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195" windowWidth="19095" windowHeight="6300" tabRatio="831" activeTab="0"/>
  </bookViews>
  <sheets>
    <sheet name="Introduction" sheetId="1" r:id="rId1"/>
    <sheet name="Technical Notes" sheetId="2" r:id="rId2"/>
    <sheet name="INDEX" sheetId="3" r:id="rId3"/>
    <sheet name="Summary" sheetId="4" r:id="rId4"/>
    <sheet name="Placement 1" sheetId="5" r:id="rId5"/>
    <sheet name="Placement 2" sheetId="6" r:id="rId6"/>
    <sheet name="Placement 3" sheetId="7" r:id="rId7"/>
    <sheet name="Adoption 1" sheetId="8" r:id="rId8"/>
    <sheet name="Adoption 2" sheetId="9" r:id="rId9"/>
    <sheet name="Adoption Scorecard 1" sheetId="10" r:id="rId10"/>
    <sheet name="Adoption Scorecard 2" sheetId="11" r:id="rId11"/>
    <sheet name="Adoption Scorecard 3" sheetId="12" r:id="rId12"/>
    <sheet name="Attainment 1" sheetId="13" r:id="rId13"/>
    <sheet name="Attainment 2" sheetId="14" r:id="rId14"/>
    <sheet name="Attainment 3" sheetId="15" r:id="rId15"/>
    <sheet name="Attainment 4" sheetId="16" r:id="rId16"/>
    <sheet name="Leaving Care 1" sheetId="17" r:id="rId17"/>
    <sheet name="Leaving Care 2" sheetId="18" r:id="rId18"/>
    <sheet name="Leaving Care 3" sheetId="19" r:id="rId19"/>
    <sheet name="Leaving Care 4" sheetId="20" r:id="rId20"/>
  </sheets>
  <definedNames>
    <definedName name="_GoBack" localSheetId="0">'Introduction'!$B$18</definedName>
    <definedName name="_xlnm.Print_Area" localSheetId="8">'Adoption 2'!$A$1:$P$162</definedName>
    <definedName name="_xlnm.Print_Area" localSheetId="9">'Adoption Scorecard 1'!$A$1:$P$162</definedName>
    <definedName name="_xlnm.Print_Area" localSheetId="10">'Adoption Scorecard 2'!$A$1:$M$162</definedName>
    <definedName name="_xlnm.Print_Area" localSheetId="13">'Attainment 2'!$A$1:$U$164</definedName>
    <definedName name="_xlnm.Print_Area" localSheetId="14">'Attainment 3'!$A$1:$U$164</definedName>
    <definedName name="_xlnm.Print_Area" localSheetId="15">'Attainment 4'!$A$1:$O$218</definedName>
    <definedName name="_xlnm.Print_Area" localSheetId="0">'Introduction'!$B$1:$B$28</definedName>
    <definedName name="_xlnm.Print_Titles" localSheetId="3">'Summary'!$4:$7</definedName>
  </definedNames>
  <calcPr fullCalcOnLoad="1"/>
</workbook>
</file>

<file path=xl/sharedStrings.xml><?xml version="1.0" encoding="utf-8"?>
<sst xmlns="http://schemas.openxmlformats.org/spreadsheetml/2006/main" count="6691" uniqueCount="357">
  <si>
    <t>Latest data</t>
  </si>
  <si>
    <t>Rank</t>
  </si>
  <si>
    <t>LA Code</t>
  </si>
  <si>
    <t>LA Name</t>
  </si>
  <si>
    <t>ENGLAND</t>
  </si>
  <si>
    <t>Ealing</t>
  </si>
  <si>
    <t>West Berkshire</t>
  </si>
  <si>
    <t>Shropshire</t>
  </si>
  <si>
    <t>Poole</t>
  </si>
  <si>
    <t>South Tyneside</t>
  </si>
  <si>
    <t>York</t>
  </si>
  <si>
    <t>Darlington</t>
  </si>
  <si>
    <t>Herefordshire</t>
  </si>
  <si>
    <t>Oxfordshire</t>
  </si>
  <si>
    <t>Kingston Upon Thames</t>
  </si>
  <si>
    <t>Redbridge</t>
  </si>
  <si>
    <t>Kensington and Chelsea</t>
  </si>
  <si>
    <t>Central Bedfordshire</t>
  </si>
  <si>
    <t>Sutton</t>
  </si>
  <si>
    <t>Solihull</t>
  </si>
  <si>
    <t>Telford and Wrekin</t>
  </si>
  <si>
    <t>Lincolnshire</t>
  </si>
  <si>
    <t>North Yorkshire</t>
  </si>
  <si>
    <t>Bournemouth</t>
  </si>
  <si>
    <t>Leicester</t>
  </si>
  <si>
    <t>Harrow</t>
  </si>
  <si>
    <t>Wakefield</t>
  </si>
  <si>
    <t>Cornwall</t>
  </si>
  <si>
    <t>Tower Hamlets</t>
  </si>
  <si>
    <t>South Gloucestershire</t>
  </si>
  <si>
    <t>Redcar and Cleveland</t>
  </si>
  <si>
    <t>Southampton</t>
  </si>
  <si>
    <t>Wokingham</t>
  </si>
  <si>
    <t>Warrington</t>
  </si>
  <si>
    <t>Hartlepool</t>
  </si>
  <si>
    <t>Portsmouth</t>
  </si>
  <si>
    <t>North Tyneside</t>
  </si>
  <si>
    <t>Southend-on-Sea</t>
  </si>
  <si>
    <t>Lewisham</t>
  </si>
  <si>
    <t>Richmond Upon Thames</t>
  </si>
  <si>
    <t>Trafford</t>
  </si>
  <si>
    <t>Bath and North East Somerset</t>
  </si>
  <si>
    <t>Milton Keynes</t>
  </si>
  <si>
    <t>Durham</t>
  </si>
  <si>
    <t>Leicestershire</t>
  </si>
  <si>
    <t>Stoke-On-Trent</t>
  </si>
  <si>
    <t>Swindon</t>
  </si>
  <si>
    <t>Walsall</t>
  </si>
  <si>
    <t>Middlesbrough</t>
  </si>
  <si>
    <t>Brighton and Hove</t>
  </si>
  <si>
    <t>Hampshire</t>
  </si>
  <si>
    <t>Warwickshire</t>
  </si>
  <si>
    <t>Lambeth</t>
  </si>
  <si>
    <t>Buckinghamshire</t>
  </si>
  <si>
    <t>Staffordshire</t>
  </si>
  <si>
    <t>Wiltshire</t>
  </si>
  <si>
    <t>Slough</t>
  </si>
  <si>
    <t>Suffolk</t>
  </si>
  <si>
    <t>Luton</t>
  </si>
  <si>
    <t>Somerset</t>
  </si>
  <si>
    <t>Southwark</t>
  </si>
  <si>
    <t>Westminster</t>
  </si>
  <si>
    <t>Newham</t>
  </si>
  <si>
    <t>Cambridgeshire</t>
  </si>
  <si>
    <t>Surrey</t>
  </si>
  <si>
    <t>Islington</t>
  </si>
  <si>
    <t>Sandwell</t>
  </si>
  <si>
    <t>Liverpool</t>
  </si>
  <si>
    <t>Wirral</t>
  </si>
  <si>
    <t>Dorset</t>
  </si>
  <si>
    <t>East Sussex</t>
  </si>
  <si>
    <t>Thurrock</t>
  </si>
  <si>
    <t>Worcestershire</t>
  </si>
  <si>
    <t>Kent</t>
  </si>
  <si>
    <t>Enfield</t>
  </si>
  <si>
    <t>Gateshead</t>
  </si>
  <si>
    <t>Nottingham</t>
  </si>
  <si>
    <t>Northumberland</t>
  </si>
  <si>
    <t>Leeds</t>
  </si>
  <si>
    <t>Reading</t>
  </si>
  <si>
    <t>West Sussex</t>
  </si>
  <si>
    <t>Camden</t>
  </si>
  <si>
    <t>Barking and Dagenham</t>
  </si>
  <si>
    <t>Hillingdon</t>
  </si>
  <si>
    <t>North East Lincolnshire</t>
  </si>
  <si>
    <t>Plymouth</t>
  </si>
  <si>
    <t>Cumbria</t>
  </si>
  <si>
    <t>Isle Of Wight</t>
  </si>
  <si>
    <t>Northamptonshire</t>
  </si>
  <si>
    <t>Stockport</t>
  </si>
  <si>
    <t>Bristol, City of</t>
  </si>
  <si>
    <t>Devon</t>
  </si>
  <si>
    <t>Medway Towns</t>
  </si>
  <si>
    <t>Norfolk</t>
  </si>
  <si>
    <t>Barnsley</t>
  </si>
  <si>
    <t>Bexley</t>
  </si>
  <si>
    <t>Hounslow</t>
  </si>
  <si>
    <t>Bolton</t>
  </si>
  <si>
    <t>Sunderland</t>
  </si>
  <si>
    <t>North Somerset</t>
  </si>
  <si>
    <t>Sefton</t>
  </si>
  <si>
    <t>Tameside</t>
  </si>
  <si>
    <t>Derbyshire</t>
  </si>
  <si>
    <t>Peterborough</t>
  </si>
  <si>
    <t>Rochdale</t>
  </si>
  <si>
    <t>North Lincolnshire</t>
  </si>
  <si>
    <t>Halton</t>
  </si>
  <si>
    <t>Blackburn with Darwen</t>
  </si>
  <si>
    <t>Gloucestershire</t>
  </si>
  <si>
    <t>Bradford</t>
  </si>
  <si>
    <t>Lancashire</t>
  </si>
  <si>
    <t>Manchester</t>
  </si>
  <si>
    <t>Salford</t>
  </si>
  <si>
    <t>Cheshire East</t>
  </si>
  <si>
    <t>Birmingham</t>
  </si>
  <si>
    <t>Greenwich</t>
  </si>
  <si>
    <t>Oldham</t>
  </si>
  <si>
    <t>Rotherham</t>
  </si>
  <si>
    <t>Windsor and Maidenhead</t>
  </si>
  <si>
    <t>Doncaster</t>
  </si>
  <si>
    <t>Torbay</t>
  </si>
  <si>
    <t>Hertfordshire</t>
  </si>
  <si>
    <t>Croydon</t>
  </si>
  <si>
    <t>Haringey</t>
  </si>
  <si>
    <t>Havering</t>
  </si>
  <si>
    <t>Sheffield</t>
  </si>
  <si>
    <t>Blackpool</t>
  </si>
  <si>
    <t>Wolverhampton</t>
  </si>
  <si>
    <t>Kirklees</t>
  </si>
  <si>
    <t>Essex</t>
  </si>
  <si>
    <t>Nottinghamshire</t>
  </si>
  <si>
    <t>Knowsley</t>
  </si>
  <si>
    <t>Bury</t>
  </si>
  <si>
    <t>Wigan</t>
  </si>
  <si>
    <t>Dudley</t>
  </si>
  <si>
    <t>Wandsworth</t>
  </si>
  <si>
    <t>Waltham Forest</t>
  </si>
  <si>
    <t>East Riding of Yorkshire</t>
  </si>
  <si>
    <t>Barnet</t>
  </si>
  <si>
    <t>Merton</t>
  </si>
  <si>
    <t>Coventry</t>
  </si>
  <si>
    <t>Hammersmith and Fulham</t>
  </si>
  <si>
    <t>Bromley</t>
  </si>
  <si>
    <t>Derby</t>
  </si>
  <si>
    <t>Calderdale</t>
  </si>
  <si>
    <t>Hackney</t>
  </si>
  <si>
    <t>Brent</t>
  </si>
  <si>
    <t>City Of London</t>
  </si>
  <si>
    <t>Rutland</t>
  </si>
  <si>
    <t>Bracknell Forest</t>
  </si>
  <si>
    <t>Isles Of Scilly</t>
  </si>
  <si>
    <t>Source: SSDA903</t>
  </si>
  <si>
    <t>LOOKED AFTER CHILDREN PERFORMANCE TABLES - ADOPTION 2</t>
  </si>
  <si>
    <t>The percentage of looked after children who ceased to be looked after because of a special guardianship order</t>
  </si>
  <si>
    <t>Percentage of looked after children who ceased to be looked after because of a special guardianship order during the year</t>
  </si>
  <si>
    <t>Number of children who ceased to be looked after during the year</t>
  </si>
  <si>
    <t>Number of looked after children who ceased to be looked after because of a special guardianship order during the year</t>
  </si>
  <si>
    <t>LOOKED AFTER CHILDREN PERFORMANCE TABLES - ADOPTION 1</t>
  </si>
  <si>
    <t>The percentage of looked after children who ceased to be looked after who were adopted</t>
  </si>
  <si>
    <t>Percentage of looked after children
adopted during the year</t>
  </si>
  <si>
    <t>Number of children who ceased to
be looked after during the year</t>
  </si>
  <si>
    <t>Number of looked after children
adopted during the year</t>
  </si>
  <si>
    <t>Notes for all tables</t>
  </si>
  <si>
    <t>2. Percentages have been derived from unrounded numerator and denominator figures.</t>
  </si>
  <si>
    <t>4. Symbols used:</t>
  </si>
  <si>
    <t>x     Figures not shown in order to protect confidentiality.</t>
  </si>
  <si>
    <t>..    Not applicable, i.e. no children in the cohort.</t>
  </si>
  <si>
    <t>-     Percentages less than 0.5% but greater than 0%</t>
  </si>
  <si>
    <t>Notes for individual tables</t>
  </si>
  <si>
    <t>Data included in average</t>
  </si>
  <si>
    <t>Notes</t>
  </si>
  <si>
    <t>Placements</t>
  </si>
  <si>
    <t>The percentage of children looked after at 31 March with three or more placements during the year ending 31 March</t>
  </si>
  <si>
    <t>Indicator 1</t>
  </si>
  <si>
    <t>Indicator 2</t>
  </si>
  <si>
    <t>The percentage of looked after children at 31 March placed outside LA boundary and more than 20 miles from where they used to live</t>
  </si>
  <si>
    <t>Indicator 3</t>
  </si>
  <si>
    <t>1. Placement locality denotes whether or not the placement at 31 March is within the geographical boundary of the responsible local authority.</t>
  </si>
  <si>
    <t>Indicator 4</t>
  </si>
  <si>
    <t>Adoption</t>
  </si>
  <si>
    <t>The percentage of children who ceased to be looked after who were adopted</t>
  </si>
  <si>
    <t>The percentage of children who ceased to be looked after because of a special guardianship order</t>
  </si>
  <si>
    <t>Leaving Care</t>
  </si>
  <si>
    <t>The proportion of children leaving care over the age of 16 who remained looked after until their 18th birthday</t>
  </si>
  <si>
    <t>The proportion of young people aged 19 who were looked after aged 16 who were not in employment, education or training</t>
  </si>
  <si>
    <t>The proportion of young people aged 19 who were looked after aged 16 who were in suitable accommodation</t>
  </si>
  <si>
    <t>The percentage of young people aged 19 who were looked after aged 16 who were in higher education</t>
  </si>
  <si>
    <t>The percentage of looked after children aged under 16 at 31 March who had been looked after continuously for at least 2.5 years who were living in the same placement for at least 2 years, or are placed for adoption and their adoption and their adoptive placement together with their previous placement, last for at least 2 years</t>
  </si>
  <si>
    <t>1.  Only the last occasion on which a child ceased to be looked after in the year has been counted in the denominator.
2.  Figures in the denominator exclude children looked after under an agreed series of short term placements.
3. High percentages represent high performance, but percentages should not reach 100%.</t>
  </si>
  <si>
    <t>Kingston Upon Hull, City of</t>
  </si>
  <si>
    <t>St Helens</t>
  </si>
  <si>
    <t>Newcastle Upon Tyne</t>
  </si>
  <si>
    <t>Bedford Borough</t>
  </si>
  <si>
    <t>Stockton-On-Tees</t>
  </si>
  <si>
    <t>Cheshire West and Chester</t>
  </si>
  <si>
    <t>LOOKED AFTER CHILDREN PERFORMANCE TABLES - PLACEMENT 1</t>
  </si>
  <si>
    <t>Percentage of looked after children with three or more placements during the year</t>
  </si>
  <si>
    <t>Number of looked after children</t>
  </si>
  <si>
    <t>Number of looked after children with three or more placements during the year</t>
  </si>
  <si>
    <t>LOOKED AFTER CHILDREN PERFORMANCE TABLES - PLACEMENT 2</t>
  </si>
  <si>
    <t>Percentage of looked after children in the same placement for at least 2 years, or are placed for adoption and their adoption and their adoptive placement together with their previous placement, last for at least 2 years</t>
  </si>
  <si>
    <t>Number of looked after children looked after continuously for at least 2.5 years</t>
  </si>
  <si>
    <t>Number of looked after children in the same placement for at least 2 years, or are placed for adoption and their adoption and their adoptive placement together with their previous placement, last for at least 2 years</t>
  </si>
  <si>
    <t>LOOKED AFTER CHILDREN PERFORMANCE TABLES - PLACEMENT 3</t>
  </si>
  <si>
    <t>Percentage of looked after children placed outside LA boundary 20+ miles from where they used to live</t>
  </si>
  <si>
    <t>Number of looked after children placed outside LA boundary 20+ miles from where they used to live</t>
  </si>
  <si>
    <t>LOOKED AFTER CHILDREN PERFORMANCE TABLES - LEAVING CARE 1</t>
  </si>
  <si>
    <t>The percentage of children leaving care over the age of 16 who remained looked after until their 18th birthday</t>
  </si>
  <si>
    <t>Percentage of children leaving care over the aged of 16 who remained looked after until the age of 18</t>
  </si>
  <si>
    <t>Number of children leaving care over the aged of 16</t>
  </si>
  <si>
    <t>Number of children leaving care aged 18 or over</t>
  </si>
  <si>
    <t>LOOKED AFTER CHILDREN PERFORMANCE TABLES - LEAVING CARE 2</t>
  </si>
  <si>
    <t>The percentage of young people aged 19 who were looked after aged 16 who were not in education, employment or training</t>
  </si>
  <si>
    <t>Percentage of young people aged 19 who were looked after aged 16 who were not in education, employment or training</t>
  </si>
  <si>
    <t>Number of young people aged 19 who were looked after aged 16</t>
  </si>
  <si>
    <t>Number of young people aged 19 who were looked after aged 16 who were not in education, employment or training</t>
  </si>
  <si>
    <t>LOOKED AFTER CHILDREN PERFORMANCE TABLES - LEAVING CARE 3</t>
  </si>
  <si>
    <t>The percentage of young people aged 19 who were looked after aged 16 who were in suitable accommodation</t>
  </si>
  <si>
    <t>Percentage of young people aged 19 who were looked after aged 16 who were in suitable accommodation</t>
  </si>
  <si>
    <t>Number of young people aged 19 who were looked after aged 16 who were in suitable accommodation</t>
  </si>
  <si>
    <t>LOOKED AFTER CHILDREN PERFORMANCE TABLES - LEAVING CARE 4</t>
  </si>
  <si>
    <t>Percentage of young people aged 19 who were looked after aged 16 who were in higher education</t>
  </si>
  <si>
    <t>Number of young people aged 19 who were looked after aged 16 who were in higher education</t>
  </si>
  <si>
    <r>
      <t xml:space="preserve">A </t>
    </r>
    <r>
      <rPr>
        <b/>
        <sz val="12"/>
        <color indexed="10"/>
        <rFont val="Calibri"/>
        <family val="2"/>
      </rPr>
      <t>low</t>
    </r>
    <r>
      <rPr>
        <sz val="12"/>
        <color indexed="10"/>
        <rFont val="Calibri"/>
        <family val="2"/>
      </rPr>
      <t xml:space="preserve"> percentage represents high performance</t>
    </r>
  </si>
  <si>
    <r>
      <t xml:space="preserve">A </t>
    </r>
    <r>
      <rPr>
        <b/>
        <sz val="12"/>
        <color indexed="10"/>
        <rFont val="Calibri"/>
        <family val="2"/>
      </rPr>
      <t>high</t>
    </r>
    <r>
      <rPr>
        <sz val="12"/>
        <color indexed="10"/>
        <rFont val="Calibri"/>
        <family val="2"/>
      </rPr>
      <t xml:space="preserve"> percentage represents high performance</t>
    </r>
  </si>
  <si>
    <t>1. Figures for England prior to 2010 include figures for Cheshire and Bedfordshire, however performance in these former LAs are not shown in the tables. In 2009, Cheshire Local Authority split into Cheshire East and Cheshire West and Chester. Similarly,  Bedfordshire LA split into Bedford Borough and Central Bedfordshire. Figures for Cheshire East, Cheshire West and Chester, Bedford Borough and Central Bedfordshire only include data for 2010 onwards for all indicators.</t>
  </si>
  <si>
    <t>Adoption Scorecard</t>
  </si>
  <si>
    <t>Average time between a child entering care and moving in with its adoptive family, for children who have been adopted (days)</t>
  </si>
  <si>
    <t>Indicator A1</t>
  </si>
  <si>
    <t>1.  This indicator includes all children adopted in the period 1 April 2010 to 31 March 2013 that were placed for adoption immediately prior to their adoption.</t>
  </si>
  <si>
    <t>2.  Time is calculated between a child starting to be looked after and their placement for adoption, i.e. the date they move with their adoptive family. Only children with valid data are included.
3.  The average number of days have been derived from unrounded numerator and denominator figures and are presented rounded to the nearest day.
4.  Figures exclude children looked after under an agreed series of short term placements.</t>
  </si>
  <si>
    <t>Average time between a local authority receiving court authority to place a child and the local authority deciding on a match to an adoptive family (days)</t>
  </si>
  <si>
    <t>Indicator A2</t>
  </si>
  <si>
    <t>1.  This indicator includes all children adopted in the period 1 April 2010 to 31 March 2013 that were placed for adoption and on a placement order or freeing order immediately prior to their adoption.</t>
  </si>
  <si>
    <t>2.  Time is calculated between receiving court authority to adopt (granting of placement order/freeing order) and matching with adopters.  A time of zero is assigned to children who were matched before court authority was received.
3.  The average number of days have been derived from unrounded numerator and denominator figures and are presented rounded to the nearest day.
4.  Figures exclude children looked after under an agreed series of short term placements.</t>
  </si>
  <si>
    <t>Indicator A3</t>
  </si>
  <si>
    <r>
      <t xml:space="preserve">1.  This indicator includes all children adopted in the period 1 April 2010 to 31 March 2013 that were placed for adoption immediately prior to their adoption </t>
    </r>
    <r>
      <rPr>
        <u val="single"/>
        <sz val="8"/>
        <color indexed="8"/>
        <rFont val="Arial"/>
        <family val="2"/>
      </rPr>
      <t>and</t>
    </r>
    <r>
      <rPr>
        <sz val="8"/>
        <color indexed="8"/>
        <rFont val="Arial"/>
        <family val="2"/>
      </rPr>
      <t xml:space="preserve"> all children with a current adoption plan at 31 March 2012 (excluding those where the decision to adopt has been reversed). When adoption is the preferred option for permanence this is referred to as the adoption plan.</t>
    </r>
  </si>
  <si>
    <r>
      <t xml:space="preserve">4.  The denominator is therefore all adopted children who were placed for adoption first </t>
    </r>
    <r>
      <rPr>
        <u val="single"/>
        <sz val="8"/>
        <rFont val="Arial"/>
        <family val="2"/>
      </rPr>
      <t>and</t>
    </r>
    <r>
      <rPr>
        <sz val="8"/>
        <rFont val="Arial"/>
        <family val="2"/>
      </rPr>
      <t xml:space="preserve"> all looked after at 31 March with a current adoption decision.
5.  Figures exclude children looked after under an agreed series of short term placements.</t>
    </r>
  </si>
  <si>
    <t>Indicator value for the 3 year average in 2011, 2012 and 2013 (%)</t>
  </si>
  <si>
    <t>.</t>
  </si>
  <si>
    <t>..</t>
  </si>
  <si>
    <t>NA</t>
  </si>
  <si>
    <t>x</t>
  </si>
  <si>
    <t>LOOKED AFTER CHILDREN PERFORMANCE TABLES - ADOPTION SCORECARD 2</t>
  </si>
  <si>
    <t>The average time between a local authority receiving court authority to place a child and the local authority deciding on a match to an adoptive family</t>
  </si>
  <si>
    <t>Indicator value for the 3 year average in 2011, 2012 and 2013 
(days)</t>
  </si>
  <si>
    <t>Indicator value for the 3 year average in 2010, 2011 and 2012 
(days)</t>
  </si>
  <si>
    <t>Indicator value for the 3 year average in 2009, 2010 and 2011 
(days)</t>
  </si>
  <si>
    <t>LOOKED AFTER CHILDREN PERFORMANCE TABLES - ADOPTION SCORECARD 1</t>
  </si>
  <si>
    <t>The average time between a child entering care and moving in with its adoptive family, for children who have been adopted</t>
  </si>
  <si>
    <t>LOOKED AFTER CHILDREN PERFORMANCE TABLES - ATTAINMENT 1</t>
  </si>
  <si>
    <t>The percentage of children looked after continuously for 12 months who achieved at least level 4 at Key Stage 2 in both English and mathematics</t>
  </si>
  <si>
    <t>A high percentage represents high performance</t>
  </si>
  <si>
    <t>Percentage of children looked after continuously for 12 months who achieved at least level 4 at Key Stage 2 in both English and mathematics</t>
  </si>
  <si>
    <t>Number of children looked after continuously for 12 months who were eligible for Key Stage 2 in both English and maths</t>
  </si>
  <si>
    <t>Medway</t>
  </si>
  <si>
    <t>St. Helens</t>
  </si>
  <si>
    <t>LOOKED AFTER CHILDREN PERFORMANCE TABLES - ATTAINMENT 2</t>
  </si>
  <si>
    <t>The percentage of children looked after continuously for 12 months who achieved 5+ A*-C grades at GCSE and equivalent including English and mathematics</t>
  </si>
  <si>
    <t>Percentage of children looked after continuously for 12 months who achieved 5+ A*-C grades at GCSE and equivalent including English and mathematics</t>
  </si>
  <si>
    <t>Number of children looked after continuously for 12 months who were eligible to sit GCSEs</t>
  </si>
  <si>
    <t>Number of children looked after continuously for 12 month who achieved 5+ A*-C grades at GCSE and equivalent including English and mathematics</t>
  </si>
  <si>
    <t>LOOKED AFTER CHILDREN PERFORMANCE TABLES - ATTAINMENT 3</t>
  </si>
  <si>
    <t>The percentage of sessions missed due to overall absences for children who have been looked after continuously for at least twelve months at 31 March</t>
  </si>
  <si>
    <t>A low percentage represents high performance</t>
  </si>
  <si>
    <t>LOOKED AFTER CHILDREN PERFORMANCE TABLES - ATTAINMENT 4</t>
  </si>
  <si>
    <t>Percentage of school-age children looked after continuously for 12 months who were attending a school that was assessed as being below the floor targets at Key Stage 2 or Key Stage 4</t>
  </si>
  <si>
    <t>Number of school-age children looked after continuously for 12 months who were attending a school that was assessed as being below the floor targets at Key Stage 2 or Key Stage 4</t>
  </si>
  <si>
    <t>Attainment and attendance</t>
  </si>
  <si>
    <t>The proportion of school-age looked after children who were attending a school that was assessed as being below the floor targets at Key Stage 2 or Key Stage 4</t>
  </si>
  <si>
    <t>1. Primary and secondary maintained mainstream schools are assessed against a set of floor standards at Key Stage 2 (end of primary school) and Key Stage 4 (end of secondary school). The standards are based on overall attainment at the end of the Key Stage, and pupil progress in mathematics and English over the course of Key Stages 1 – 2 for primary schools, and Key Stages 2 – 4 for secondary schools.</t>
  </si>
  <si>
    <t>3.This table presents a LA breakdown based on the looked after children that they are responsible for and have been in continuous care for 12 months or longer. Some of these children will have been placed in schools outside their LA.</t>
  </si>
  <si>
    <t>LOOKED AFTER CHILDREN PERFORMANCE TABLES - ADOPTION SCORECARD 3</t>
  </si>
  <si>
    <t>1.  Data for all 5 years are based on the snapshot taken in August 2013.
2.  Figures exclude children looked after under an agreed series of short term placements.
3.  The percentage is obtained from X/Y*100  where
     X = All who have been living in the same placement for at least two years, i.e. at 31 March they have been in the same placement continuously for more than 729 days inclusive of 31 March. Children who are placed for adoption at 31 March are now only to be included in the numerator if their previous care placement, plus the adoptive placement have together lasted more than 729 days.   
     Y = All children aged under 16 on 31 March of the year of measurement who had been looked after for 2.5 years or more (i.e. for more than 912 days inclusive of 31 March) on 31 March of the year of measurement. Exclude children who had been looked after at any time during the 2.5 year period under an agreed series of short term-placements.</t>
  </si>
  <si>
    <t xml:space="preserve">The number and percentage of children who wait less than 20 months between entering care and moving in with their adoptive family </t>
  </si>
  <si>
    <r>
      <t xml:space="preserve">2. Time is calculated between a child starting to be looked after and their placement for adoption, i.e. the date they move in with their adoptive family. Only children with valid data are included. Children are flagged if they waited less than 20 months (measured at 608 days) between starting to be looked after and being placed for adoption or had not yet been looked after for 20 months at 31 March 2013.
3.  The numerator is therefore all adopted children who were placed for adoption first who were placed less than 20 months after becoming looked after </t>
    </r>
    <r>
      <rPr>
        <u val="single"/>
        <sz val="8"/>
        <color indexed="8"/>
        <rFont val="Arial"/>
        <family val="2"/>
      </rPr>
      <t>and</t>
    </r>
    <r>
      <rPr>
        <sz val="8"/>
        <color indexed="8"/>
        <rFont val="Arial"/>
        <family val="2"/>
      </rPr>
      <t xml:space="preserve"> all children looked after at 31 March 2013 with a current adoption decision who were placed less than 20 months after becoming looked after or who had not yet been looked after for 20 months.</t>
    </r>
  </si>
  <si>
    <t>Summary</t>
  </si>
  <si>
    <t>Placements 1</t>
  </si>
  <si>
    <t>Placements 2</t>
  </si>
  <si>
    <t>Placements 3</t>
  </si>
  <si>
    <t>Adoption 1</t>
  </si>
  <si>
    <t>Adoption 2</t>
  </si>
  <si>
    <t>Adoption scorecard 1</t>
  </si>
  <si>
    <t>Adoption scorecard 2</t>
  </si>
  <si>
    <t>Adoption scorecard 3</t>
  </si>
  <si>
    <t>Attainment 1</t>
  </si>
  <si>
    <t>Attainment 2</t>
  </si>
  <si>
    <t>Attainment 3</t>
  </si>
  <si>
    <t>Attainment 4</t>
  </si>
  <si>
    <t>Leaving care 1</t>
  </si>
  <si>
    <t>Leaving care 2</t>
  </si>
  <si>
    <t>Leaving care 3</t>
  </si>
  <si>
    <t>Leaving care 4</t>
  </si>
  <si>
    <t>Adoption scorecard</t>
  </si>
  <si>
    <t>Attainment</t>
  </si>
  <si>
    <t>Leaving care</t>
  </si>
  <si>
    <t>3 year average 
2011, 2012 and 2013 (%)</t>
  </si>
  <si>
    <t xml:space="preserve">3 year average 
2011, 2012 and 2013 </t>
  </si>
  <si>
    <t>3 year average 
2011, 2012 and 2013</t>
  </si>
  <si>
    <t>All indicators</t>
  </si>
  <si>
    <t>TECHNICAL NOTES</t>
  </si>
  <si>
    <t>CHILDREN IN CARE AND ADOPTION PERFORMANCE TABLES</t>
  </si>
  <si>
    <t>INDEX</t>
  </si>
  <si>
    <t>SUMMARY</t>
  </si>
  <si>
    <r>
      <t xml:space="preserve">A </t>
    </r>
    <r>
      <rPr>
        <b/>
        <sz val="12"/>
        <color indexed="10"/>
        <rFont val="Calibri"/>
        <family val="2"/>
      </rPr>
      <t>low</t>
    </r>
    <r>
      <rPr>
        <sz val="12"/>
        <color indexed="10"/>
        <rFont val="Calibri"/>
        <family val="2"/>
      </rPr>
      <t xml:space="preserve"> number represents high performance</t>
    </r>
  </si>
  <si>
    <r>
      <t xml:space="preserve">This publication contains detailed performance tables for every local authority in England on 16 key indicators relating to children in care and adoption.  These include: how quickly they place children for adoption; the number of placement moves children have in a year; </t>
    </r>
    <r>
      <rPr>
        <sz val="10"/>
        <rFont val="Arial"/>
        <family val="2"/>
      </rPr>
      <t>the level of educational attainment of children in care;</t>
    </r>
    <r>
      <rPr>
        <sz val="10"/>
        <color indexed="8"/>
        <rFont val="Arial"/>
        <family val="2"/>
      </rPr>
      <t xml:space="preserve"> and the number of former care leavers not in education, employment or training at age 19. </t>
    </r>
  </si>
  <si>
    <t>A table is provided for each of the indicators based on a three year rolling average, for 2010-11 to 2012-13.</t>
  </si>
  <si>
    <t>We will be updating the indicators with 2014 data when new data become available in late 2014.</t>
  </si>
  <si>
    <t>Percentages have been rounded to whole numbers but where the numerator was five or fewer, or the denominator was 10 or fewer, they have been suppressed and replaced by a cross (x).  To protect the confidentiality of data on individual children it has also been necessary to suppress other figures whenever it would be possible to calculate the value of a suppressed number by means of simple arithmetic with data from other publications.  Percentages have been derived from unrounded numerator and denominator figures.</t>
  </si>
  <si>
    <t>See the Technical Notes for exact definitions of each indicator.</t>
  </si>
  <si>
    <t>The key sources of additional contextual data on looked after children is:</t>
  </si>
  <si>
    <t>Other useful sources of information are:</t>
  </si>
  <si>
    <t xml:space="preserve">Children looked after by local authorities in England, including adoption - year ending 31 March 2012 </t>
  </si>
  <si>
    <t>Children's Homes data pack</t>
  </si>
  <si>
    <t xml:space="preserve">Improving Permanence For Looked After Children data pack </t>
  </si>
  <si>
    <t>Adoption Maps</t>
  </si>
  <si>
    <t xml:space="preserve">Adoption Scorecards </t>
  </si>
  <si>
    <t>Data for the 3 key indicators within the adoption scorecard have been included for information.</t>
  </si>
  <si>
    <t>We welcome feedback on presentation and future coverage of the tables.</t>
  </si>
  <si>
    <t>3. Percentages have been rounded to whole numbers but where the numerator was five or fewer, or the denominator was 10 or fewer, they have been suppressed and replaced by a cross (x).  To protect the confidentiality of data on individual children it has also been necessary to suppress other figures whenever it would be possible to calculate the value of a suppressed number by means of simple arithmetic with data from other publications.  Percentages have been derived from unrounded numerator and denominator figures.</t>
  </si>
  <si>
    <t>5. All tables include a rank to show the local authorities in order of performance (local areas with the best performance are ranked as number one). If two or more local authorities have the same percentage then they will receive the same rank.</t>
  </si>
  <si>
    <t>When will this indicator be updated?</t>
  </si>
  <si>
    <t>Data for 2014 will be updated in November 2014</t>
  </si>
  <si>
    <t>Source: Matched SSDA903-NPD data</t>
  </si>
  <si>
    <t>The percentage of children who wait less than 21 months between entering care and moving in with their adoptive family</t>
  </si>
  <si>
    <t>The percentage of children who wait less than 20 months between entering care and moving in with their adoptive family</t>
  </si>
  <si>
    <t>The percentage of school-age looked after children who were attending a school that was assessed as being below the floor targets at Key Stage 2 or Key Stage 4</t>
  </si>
  <si>
    <t>The percentage of young people aged 19 who were looked after aged 16 who were not in employment, education or training</t>
  </si>
  <si>
    <t>ProgrammeOffice.CSDS@education.gsi.gov.uk</t>
  </si>
  <si>
    <t xml:space="preserve">Looked after children who go missing from their placement for a period of 24 hours or more have their missing period included as a placement in this analysis. If a child goes missing from care and then returns within the year, this will be included as three separate placements as the placements before and after the missing period are included separately. </t>
  </si>
  <si>
    <t>From 2014-15, each episode of a child being missing or absent from care will be recorded in a separate module in the SSDA 903 collection, and the Department will be able to exclude missing children from the placement analysis accordingly.</t>
  </si>
  <si>
    <t>1.  Data for all years are based on the snapshot taken in August 2013.
2.  Figures exclude children looked after under an agreed series of short term placements.
3.  A child being placed for adoption with their existing foster carer is not included as a change of placement for the purposes of these figures.
4. Looked after children who go missing from their placement for a period of 24 hours or more have their missing period included as a placement in this analysis. If a child goes missing from care and then returns within the year, this will be included as three separate placements as the placements before and after the missing period are included separately. From 2014-15, each episode of a child being missing or absent from care will be recorded in a separate module in the SSDA 903 collection, and the Department will be able to exclude missing children from the placement analysis accordingly.</t>
  </si>
  <si>
    <t>but excluded from the numerator.  We will consider how to improve this for next year.</t>
  </si>
  <si>
    <t xml:space="preserve">A small number of young people who were looked after at aged 16 but died prior to their 19th birthday have been included in the denominator </t>
  </si>
  <si>
    <t>1. Figures exclude children now aged 19 years who were looked after aged 16 (and in their 17th year) under an agreed series of short-term placements.
2. Includes children who are not in employment, education or training due to illness or disability.
3. A small number of young people who were looked after at aged 16 but died prior to their 19th birthday have been included in the denominator but excluded from the numerator.  We will consider how to improve this for next year.</t>
  </si>
  <si>
    <t>1. Figures exclude children now aged 19 years who were looked after aged 16 (and in their 17th year) under an agreed series of short-term placements.
2. A small number of young people who were looked after at aged 16 but died prior to their 19th birthday have been included in the denominator but excluded from the numerator.  We will consider how to improve this for next year.</t>
  </si>
  <si>
    <t>1. Figures exclude children now aged 19 years who were looked after aged 16 (and in their 17th year) under an agreed series of short-term placements.
2. Higher education includes all education levels above A level.
3. It has been necessary to suppress other figures whenever it would be possible to calculate the value of a suppressed number by means of simple arithmetic with data from other publications.
4. A small number of young people who were looked after at aged 16 but died prior to their 19th birthday have been included in the denominator but excluded from the numerator.  We will consider how to improve this for next year.</t>
  </si>
  <si>
    <t xml:space="preserve">1. Only the last occasion on which a child ceased to be looked after in the year has been counted.
2. The numerator used in this calculation is all children who ceased to be looked after in the year ending 31 March who were aged 18 or over when they ceased to be looked after. 
3. The denominator used in this calculation is all children who ceased to be looked after in the year ending 31 March  who were aged 16 and over when they ceased to be looked after.
4. A small number of young people who were looked after at aged 16 but died prior to their 18th birthday have been included in the denominator but excluded from the numerator.  We will consider how to improve this for next year.
</t>
  </si>
  <si>
    <t xml:space="preserve">A small number of young people who were looked after at aged 16 but died prior to their 18th birthday have been included in the denominator </t>
  </si>
  <si>
    <r>
      <t>Number of children looked after continuously for 12 month who achieved at least level 4 at Key Stage 2 in both English and mathematics</t>
    </r>
    <r>
      <rPr>
        <vertAlign val="superscript"/>
        <sz val="10"/>
        <rFont val="Calibri"/>
        <family val="2"/>
      </rPr>
      <t>1</t>
    </r>
  </si>
  <si>
    <t>1.  For 2011 and 2012, this is for looked after children who achieved Level 4 in English and mathematics and for 2013 this is for those who achieved Level 4 in reading, writing and mathematics.  For further information, please see the statistical release "Outcomes for children looked after by local authorities" at https://www.gov.uk/government/publications/outcomes-for-children-looked-after-by-las-in-england.</t>
  </si>
  <si>
    <r>
      <t>Percentage of sessions missed</t>
    </r>
    <r>
      <rPr>
        <vertAlign val="superscript"/>
        <sz val="10"/>
        <rFont val="Calibri"/>
        <family val="2"/>
      </rPr>
      <t>1</t>
    </r>
    <r>
      <rPr>
        <sz val="10"/>
        <rFont val="Calibri"/>
        <family val="2"/>
      </rPr>
      <t xml:space="preserve"> due to overall absences for children who have been looked after continuously for at least twelve months at 31 March</t>
    </r>
  </si>
  <si>
    <r>
      <t>Number of sessions possible</t>
    </r>
    <r>
      <rPr>
        <vertAlign val="superscript"/>
        <sz val="10"/>
        <rFont val="Calibri"/>
        <family val="2"/>
      </rPr>
      <t>1</t>
    </r>
    <r>
      <rPr>
        <sz val="10"/>
        <rFont val="Calibri"/>
        <family val="2"/>
      </rPr>
      <t xml:space="preserve"> for children who have been looked after continuously for at least twelve months at 31 March</t>
    </r>
  </si>
  <si>
    <r>
      <t>Number of sessions missed</t>
    </r>
    <r>
      <rPr>
        <vertAlign val="superscript"/>
        <sz val="10"/>
        <rFont val="Calibri"/>
        <family val="2"/>
      </rPr>
      <t>1</t>
    </r>
    <r>
      <rPr>
        <sz val="10"/>
        <rFont val="Calibri"/>
        <family val="2"/>
      </rPr>
      <t xml:space="preserve"> due to overall absences for children who have been looked after continuously for at least twelve months at 31 March</t>
    </r>
  </si>
  <si>
    <t>1.  For 2009 to 2012 absence data was only collected for five half terms.  In 2013 absence data started to be collected for the sixth half term.  In order to make year on year comparisons and produce a three year average the indicator and values in the table are based on data for the first five half terms of the year.  For further information, please see the statistical release: 'Pupil absence in schools in England' https://www.gov.uk/government/publications/pupil-absence-in-schools-in-england-2012-to-2013.</t>
  </si>
  <si>
    <t>Number of school-age children looked after continuously for 12 months</t>
  </si>
  <si>
    <t>Data for 2014 will be available in spring 2015</t>
  </si>
  <si>
    <t>2. The denominator used in this calculation is all children looked after continuously for 12 months at 31 March 2013 who were of compulsory school-age (as used in the 2012-13 outcomes SFR https://www.gov.uk/government/publications/outcomes-for-children-looked-after-by-las-in-england). The numerator used is all children looked after continuously for 12 months of compulsory school age who were attending schools below the 2010/11, 2011/12 and 2012/13 floor targets in January 2011, 2012 and 2013 respectively and is derived from the matched CLA-NPD dataset.</t>
  </si>
  <si>
    <t xml:space="preserve">4. For further information about the matching process and the matching rates between the looked after children data and the National Pupil Database please see: 
https://www.gov.uk/government/uploads/system/uploads/attachment_data/file/264385/SFR50_2013_Text.pdf
5. More information on schools below the floor targets is published in "Underperforming schools and deprivation: A statistical profile of schools below the floor standards in 2010" https://www.education.gov.uk/publications/eOrderingDownload/DFE-RR141.pdf. </t>
  </si>
  <si>
    <t>Outcomes for children looked after by local authorities in England as at 31 March 2013</t>
  </si>
  <si>
    <t>Children looked after in England, including adoption - year ending 31 March 2013</t>
  </si>
  <si>
    <t>Note: A very small number of duplicate records have been identified in the above analyses, which occurred as a result of data matching.</t>
  </si>
  <si>
    <t>The percentage of school-age children looked after continuously for 12 months who were attending a school that was assessed as being below the floor targets at Key Stage 2 or Key Stage 4</t>
  </si>
  <si>
    <t>1. The denominator used to calculate this percentage is based on children looked after continuously for at least twelve months at 31 March excluding those children in respite care, and who sat Key Stage 2 tests in the academic year. 
2. The expected level for this age group is to achieved at least level 4 in reading, writing and mathematics (English and mathematics for years prior to 2013). Figures at Key Stage 2 are based on test results.</t>
  </si>
  <si>
    <t xml:space="preserve">3. For further information about the matching process and the matching rates between the looked after children data and the National Pupil Database please see: 
https://www.gov.uk/government/uploads/system/uploads/attachment_data/file/264385/SFR50_2013_Text.pdf
4. Data for 2013 are based on provisional 2013 attainment data, data for 2012 and earlier are based on the final attainment data.  Looked after children data is based on the snapshot at 31 March of the year in question.  For further information, please see the statistical release "Outcomes for children looked after by local authorities" at https://www.gov.uk/government/publications/outcomes-for-children-looked-after-by-las-in-england.
</t>
  </si>
  <si>
    <t>1. 1. The denominator used to calculate this percentage is based on children looked after continuously for at least twelve months at 31 March excluding those children in respite care, and who were at the end of Key Stage 4.
2. Includes equivalent qualifications.
3. For further information about the matching process and the matching rates between the looked after children data and the National Pupil Database please see: 
https://www.gov.uk/government/uploads/system/uploads/attachment_data/file/264385/SFR50_2013_Text.pdf
4. Data for 2013 are based on provisional 2013 attainment data, data for 2012 and earlier are based on the final attainment data.  Looked after children data is based on the snapshot at 31 March of the year in question.  For further information, please see the statistical release "Outcomes for children looked after by local authorities" at https://www.gov.uk/government/publications/outcomes-for-children-looked-after-by-las-in-england.</t>
  </si>
  <si>
    <t>1. The denominator used to calculate this percentage is based on children looked after continuously for at least twelve months as at 31 March excluding those children in respite care.
2. Absence information is collected from primary and secondary schools, city technology colleges (CTCs) and academies, maintained and non-maintained special schools. This is then matched via the National pupil Database (NPD).
3. Overall absence includes authorised and unauthorised absences.
4. For 2009 to 2012 absence data was only collected for five half terms.  In 2013 absence data started to be collected for the sixth half term.  In order to make year on year comparisons and produce a three year average the indicator and values in the table are based on data for the first five half terms of the year.  For further information, please see the statistical release: 'Pupil absence in schools in England' https://www.gov.uk/government/publications/pupil-absence-in-schools-in-england-2012-to-2013.  For further information about the matching process and the matching rates between the looked after children data and the National Pupil Database please see: 
https://www.gov.uk/government/uploads/system/uploads/attachment_data/file/264385/SFR50_2013_Text.pdf</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</si>
</sst>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56">
    <font>
      <sz val="10"/>
      <name val="Arial"/>
      <family val="0"/>
    </font>
    <font>
      <sz val="10"/>
      <name val="Calibri"/>
      <family val="2"/>
    </font>
    <font>
      <b/>
      <sz val="10"/>
      <name val="Calibri"/>
      <family val="2"/>
    </font>
    <font>
      <sz val="10"/>
      <color indexed="9"/>
      <name val="Calibri"/>
      <family val="2"/>
    </font>
    <font>
      <sz val="11"/>
      <name val="Calibri"/>
      <family val="2"/>
    </font>
    <font>
      <sz val="11"/>
      <color indexed="12"/>
      <name val="Calibri"/>
      <family val="2"/>
    </font>
    <font>
      <b/>
      <sz val="11"/>
      <color indexed="12"/>
      <name val="Calibri"/>
      <family val="2"/>
    </font>
    <font>
      <b/>
      <sz val="11"/>
      <name val="Calibri"/>
      <family val="2"/>
    </font>
    <font>
      <b/>
      <i/>
      <sz val="11"/>
      <name val="Calibri"/>
      <family val="2"/>
    </font>
    <font>
      <b/>
      <i/>
      <sz val="10"/>
      <name val="Calibri"/>
      <family val="2"/>
    </font>
    <font>
      <i/>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36"/>
      <name val="Arial"/>
      <family val="2"/>
    </font>
    <font>
      <sz val="8"/>
      <name val="Arial"/>
      <family val="2"/>
    </font>
    <font>
      <b/>
      <u val="single"/>
      <sz val="10"/>
      <name val="Arial"/>
      <family val="2"/>
    </font>
    <font>
      <b/>
      <sz val="10"/>
      <name val="Arial"/>
      <family val="2"/>
    </font>
    <font>
      <sz val="9"/>
      <name val="Arial"/>
      <family val="2"/>
    </font>
    <font>
      <sz val="8"/>
      <color indexed="9"/>
      <name val="Arial"/>
      <family val="2"/>
    </font>
    <font>
      <b/>
      <sz val="12"/>
      <name val="Calibri"/>
      <family val="2"/>
    </font>
    <font>
      <sz val="12"/>
      <name val="Calibri"/>
      <family val="2"/>
    </font>
    <font>
      <b/>
      <sz val="12"/>
      <color indexed="10"/>
      <name val="Calibri"/>
      <family val="2"/>
    </font>
    <font>
      <sz val="12"/>
      <color indexed="10"/>
      <name val="Calibri"/>
      <family val="2"/>
    </font>
    <font>
      <sz val="8"/>
      <name val="Calibri"/>
      <family val="2"/>
    </font>
    <font>
      <sz val="8"/>
      <color indexed="8"/>
      <name val="Arial"/>
      <family val="2"/>
    </font>
    <font>
      <u val="single"/>
      <sz val="8"/>
      <color indexed="8"/>
      <name val="Arial"/>
      <family val="2"/>
    </font>
    <font>
      <u val="single"/>
      <sz val="8"/>
      <name val="Arial"/>
      <family val="2"/>
    </font>
    <font>
      <i/>
      <sz val="11"/>
      <name val="Calibri"/>
      <family val="2"/>
    </font>
    <font>
      <sz val="11"/>
      <name val="Arial"/>
      <family val="2"/>
    </font>
    <font>
      <i/>
      <sz val="11"/>
      <name val="Arial"/>
      <family val="2"/>
    </font>
    <font>
      <i/>
      <sz val="10"/>
      <color indexed="23"/>
      <name val="Arial"/>
      <family val="2"/>
    </font>
    <font>
      <i/>
      <sz val="8"/>
      <name val="Calibri"/>
      <family val="2"/>
    </font>
    <font>
      <b/>
      <sz val="11"/>
      <name val="Arial"/>
      <family val="2"/>
    </font>
    <font>
      <b/>
      <sz val="12"/>
      <name val="Arial"/>
      <family val="2"/>
    </font>
    <font>
      <b/>
      <sz val="8"/>
      <name val="Arial"/>
      <family val="2"/>
    </font>
    <font>
      <sz val="10"/>
      <color indexed="8"/>
      <name val="Arial"/>
      <family val="2"/>
    </font>
    <font>
      <vertAlign val="superscript"/>
      <sz val="10"/>
      <name val="Calibri"/>
      <family val="2"/>
    </font>
    <font>
      <i/>
      <sz val="12"/>
      <color indexed="23"/>
      <name val="Calibri"/>
      <family val="2"/>
    </font>
    <font>
      <b/>
      <sz val="8"/>
      <name val="Calibri"/>
      <family val="2"/>
    </font>
    <font>
      <sz val="10"/>
      <color rgb="FF0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indexed="9"/>
        <bgColor indexed="64"/>
      </patternFill>
    </fill>
    <fill>
      <patternFill patternType="solid">
        <fgColor indexed="23"/>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medium"/>
      <bottom/>
    </border>
    <border>
      <left>
        <color indexed="63"/>
      </left>
      <right>
        <color indexed="63"/>
      </right>
      <top style="medium"/>
      <bottom>
        <color indexed="63"/>
      </bottom>
    </border>
    <border>
      <left style="medium"/>
      <right style="thin"/>
      <top/>
      <bottom style="medium"/>
    </border>
    <border>
      <left style="medium"/>
      <right style="thin"/>
      <top style="medium"/>
      <bottom style="medium"/>
    </border>
    <border>
      <left/>
      <right/>
      <top style="medium"/>
      <bottom style="medium"/>
    </border>
    <border>
      <left style="thin">
        <color indexed="23"/>
      </left>
      <right>
        <color indexed="63"/>
      </right>
      <top>
        <color indexed="63"/>
      </top>
      <bottom style="medium"/>
    </border>
    <border>
      <left>
        <color indexed="63"/>
      </left>
      <right style="thin">
        <color indexed="23"/>
      </right>
      <top>
        <color indexed="63"/>
      </top>
      <bottom style="medium"/>
    </border>
    <border>
      <left/>
      <right style="thin"/>
      <top style="medium"/>
      <bottom style="medium"/>
    </border>
    <border>
      <left/>
      <right style="medium"/>
      <top style="medium"/>
      <bottom style="medium"/>
    </border>
    <border>
      <left/>
      <right style="medium"/>
      <top/>
      <bottom style="medium"/>
    </border>
    <border>
      <left/>
      <right style="thin"/>
      <top/>
      <bottom style="medium"/>
    </border>
    <border>
      <left style="medium"/>
      <right>
        <color indexed="63"/>
      </right>
      <top>
        <color indexed="63"/>
      </top>
      <bottom style="medium"/>
    </border>
    <border>
      <left style="thin"/>
      <right/>
      <top/>
      <bottom style="medium"/>
    </border>
    <border>
      <left/>
      <right style="thin"/>
      <top style="medium"/>
      <bottom/>
    </border>
    <border>
      <left>
        <color indexed="63"/>
      </left>
      <right style="medium"/>
      <top style="medium"/>
      <bottom>
        <color indexed="63"/>
      </bottom>
    </border>
    <border>
      <left style="medium"/>
      <right style="thin"/>
      <top>
        <color indexed="63"/>
      </top>
      <bottom>
        <color indexed="63"/>
      </bottom>
    </border>
    <border>
      <left/>
      <right style="thin"/>
      <top>
        <color indexed="63"/>
      </top>
      <bottom>
        <color indexed="63"/>
      </bottom>
    </border>
    <border>
      <left style="medium"/>
      <right>
        <color indexed="63"/>
      </right>
      <top>
        <color indexed="63"/>
      </top>
      <bottom>
        <color indexed="63"/>
      </bottom>
    </border>
    <border>
      <left style="medium"/>
      <right style="medium"/>
      <top/>
      <bottom/>
    </border>
    <border>
      <left style="medium"/>
      <right style="medium"/>
      <top/>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style="thin"/>
      <right style="thin">
        <color indexed="2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color indexed="23"/>
      </left>
      <right style="thin">
        <color indexed="23"/>
      </right>
      <top>
        <color indexed="63"/>
      </top>
      <bottom>
        <color indexed="63"/>
      </bottom>
    </border>
    <border>
      <left>
        <color indexed="63"/>
      </left>
      <right>
        <color indexed="63"/>
      </right>
      <top style="medium"/>
      <bottom style="thin"/>
    </border>
    <border>
      <left style="medium"/>
      <right>
        <color indexed="63"/>
      </right>
      <top style="medium"/>
      <bottom style="thin"/>
    </border>
    <border>
      <left>
        <color indexed="63"/>
      </left>
      <right>
        <color indexed="63"/>
      </right>
      <top style="thin"/>
      <bottom style="thin"/>
    </border>
    <border>
      <left style="medium"/>
      <right>
        <color indexed="63"/>
      </right>
      <top style="thin"/>
      <bottom style="thin"/>
    </border>
    <border>
      <left>
        <color indexed="63"/>
      </left>
      <right>
        <color indexed="63"/>
      </right>
      <top style="thin"/>
      <bottom style="medium"/>
    </border>
    <border>
      <left style="medium"/>
      <right>
        <color indexed="63"/>
      </right>
      <top style="thin"/>
      <bottom style="medium"/>
    </border>
    <border>
      <left style="thin"/>
      <right>
        <color indexed="63"/>
      </right>
      <top>
        <color indexed="63"/>
      </top>
      <bottom>
        <color indexed="63"/>
      </bottom>
    </border>
    <border>
      <left>
        <color indexed="63"/>
      </left>
      <right style="thin"/>
      <top style="thin"/>
      <bottom style="thin"/>
    </border>
    <border>
      <left>
        <color indexed="63"/>
      </left>
      <right style="medium"/>
      <top style="medium"/>
      <bottom style="thin"/>
    </border>
    <border>
      <left style="thin">
        <color indexed="2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color indexed="23"/>
      </left>
      <right style="thin">
        <color indexed="23"/>
      </right>
      <top>
        <color indexed="63"/>
      </top>
      <bottom style="medium"/>
    </border>
    <border>
      <left>
        <color indexed="63"/>
      </left>
      <right style="medium"/>
      <top style="thin"/>
      <bottom style="thin"/>
    </border>
    <border>
      <left style="thin">
        <color indexed="23"/>
      </left>
      <right style="medium"/>
      <top>
        <color indexed="63"/>
      </top>
      <bottom style="mediu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23"/>
      </left>
      <right style="thin">
        <color indexed="55"/>
      </right>
      <top>
        <color indexed="63"/>
      </top>
      <bottom>
        <color indexed="63"/>
      </bottom>
    </border>
    <border>
      <left style="thin"/>
      <right style="thin"/>
      <top>
        <color indexed="63"/>
      </top>
      <bottom>
        <color indexed="63"/>
      </bottom>
    </border>
    <border>
      <left style="thin">
        <color indexed="55"/>
      </left>
      <right style="medium"/>
      <top>
        <color indexed="63"/>
      </top>
      <bottom>
        <color indexed="63"/>
      </bottom>
    </border>
    <border>
      <left style="thin"/>
      <right/>
      <top style="medium"/>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644">
    <xf numFmtId="0" fontId="0" fillId="0" borderId="0" xfId="0" applyAlignment="1">
      <alignment/>
    </xf>
    <xf numFmtId="0" fontId="31" fillId="0" borderId="0" xfId="0" applyFont="1" applyAlignment="1">
      <alignment/>
    </xf>
    <xf numFmtId="0" fontId="0" fillId="0" borderId="0" xfId="0" applyAlignment="1">
      <alignment wrapText="1"/>
    </xf>
    <xf numFmtId="0" fontId="30" fillId="0" borderId="0" xfId="0" applyFont="1" applyAlignment="1">
      <alignment wrapText="1"/>
    </xf>
    <xf numFmtId="0" fontId="30" fillId="0" borderId="0" xfId="0" applyFont="1" applyAlignment="1">
      <alignment/>
    </xf>
    <xf numFmtId="0" fontId="32" fillId="0" borderId="0" xfId="0" applyFont="1" applyAlignment="1">
      <alignment/>
    </xf>
    <xf numFmtId="0" fontId="0" fillId="0" borderId="10" xfId="0" applyBorder="1" applyAlignment="1">
      <alignment wrapText="1"/>
    </xf>
    <xf numFmtId="0" fontId="30" fillId="0" borderId="11" xfId="0" applyFont="1" applyBorder="1" applyAlignment="1">
      <alignment horizontal="left" vertical="top"/>
    </xf>
    <xf numFmtId="0" fontId="30" fillId="0" borderId="0" xfId="0" applyFont="1" applyBorder="1" applyAlignment="1">
      <alignment horizontal="left" vertical="top"/>
    </xf>
    <xf numFmtId="0" fontId="30" fillId="0" borderId="12" xfId="0" applyFont="1" applyBorder="1" applyAlignment="1">
      <alignment horizontal="left" vertical="top"/>
    </xf>
    <xf numFmtId="0" fontId="30" fillId="0" borderId="13" xfId="0" applyFont="1" applyBorder="1" applyAlignment="1">
      <alignment horizontal="left" vertical="top" wrapText="1"/>
    </xf>
    <xf numFmtId="0" fontId="30" fillId="0" borderId="13" xfId="0" applyFont="1" applyFill="1" applyBorder="1" applyAlignment="1">
      <alignment horizontal="left" vertical="top" wrapText="1"/>
    </xf>
    <xf numFmtId="0" fontId="30" fillId="0" borderId="14" xfId="0" applyFont="1" applyBorder="1" applyAlignment="1">
      <alignment horizontal="left" vertical="top"/>
    </xf>
    <xf numFmtId="0" fontId="30" fillId="0" borderId="0" xfId="0" applyFont="1" applyAlignment="1">
      <alignment horizontal="left" wrapText="1"/>
    </xf>
    <xf numFmtId="0" fontId="30" fillId="0" borderId="0" xfId="0" applyFont="1" applyAlignment="1">
      <alignment wrapText="1"/>
    </xf>
    <xf numFmtId="0" fontId="35" fillId="0" borderId="0" xfId="61" applyFont="1">
      <alignment/>
      <protection/>
    </xf>
    <xf numFmtId="0" fontId="36" fillId="0" borderId="0" xfId="61" applyFont="1">
      <alignment/>
      <protection/>
    </xf>
    <xf numFmtId="0" fontId="36" fillId="0" borderId="0" xfId="62" applyFont="1">
      <alignment/>
      <protection/>
    </xf>
    <xf numFmtId="0" fontId="38" fillId="0" borderId="0" xfId="61" applyFont="1">
      <alignment/>
      <protection/>
    </xf>
    <xf numFmtId="0" fontId="3" fillId="0" borderId="0" xfId="61" applyFont="1">
      <alignment/>
      <protection/>
    </xf>
    <xf numFmtId="0" fontId="3" fillId="0" borderId="0" xfId="62" applyFont="1">
      <alignment/>
      <protection/>
    </xf>
    <xf numFmtId="0" fontId="4" fillId="0" borderId="15" xfId="61" applyFont="1" applyBorder="1">
      <alignment/>
      <protection/>
    </xf>
    <xf numFmtId="0" fontId="4" fillId="0" borderId="16" xfId="61" applyFont="1" applyBorder="1">
      <alignment/>
      <protection/>
    </xf>
    <xf numFmtId="0" fontId="1" fillId="0" borderId="0" xfId="62" applyFont="1">
      <alignment/>
      <protection/>
    </xf>
    <xf numFmtId="0" fontId="1" fillId="0" borderId="0" xfId="61" applyFont="1">
      <alignment/>
      <protection/>
    </xf>
    <xf numFmtId="0" fontId="5" fillId="0" borderId="17" xfId="61" applyFont="1" applyBorder="1" applyAlignment="1">
      <alignment horizontal="center" vertical="center" textRotation="90"/>
      <protection/>
    </xf>
    <xf numFmtId="0" fontId="4" fillId="0" borderId="14" xfId="61" applyFont="1" applyBorder="1" applyAlignment="1">
      <alignment horizontal="center" vertical="center"/>
      <protection/>
    </xf>
    <xf numFmtId="0" fontId="1" fillId="0" borderId="0" xfId="62" applyFont="1" applyAlignment="1">
      <alignment vertical="center"/>
      <protection/>
    </xf>
    <xf numFmtId="0" fontId="1" fillId="0" borderId="0" xfId="61" applyFont="1" applyAlignment="1">
      <alignment vertical="center"/>
      <protection/>
    </xf>
    <xf numFmtId="0" fontId="2" fillId="0" borderId="0" xfId="62" applyFont="1">
      <alignment/>
      <protection/>
    </xf>
    <xf numFmtId="0" fontId="2" fillId="0" borderId="0" xfId="61" applyFont="1">
      <alignment/>
      <protection/>
    </xf>
    <xf numFmtId="0" fontId="1" fillId="0" borderId="0" xfId="61" applyFont="1" applyFill="1">
      <alignment/>
      <protection/>
    </xf>
    <xf numFmtId="0" fontId="10" fillId="0" borderId="0" xfId="61" applyFont="1" applyFill="1" applyAlignment="1">
      <alignment horizontal="right"/>
      <protection/>
    </xf>
    <xf numFmtId="0" fontId="35" fillId="0" borderId="0" xfId="62" applyFont="1">
      <alignment/>
      <protection/>
    </xf>
    <xf numFmtId="0" fontId="38" fillId="0" borderId="0" xfId="62" applyFont="1">
      <alignment/>
      <protection/>
    </xf>
    <xf numFmtId="0" fontId="4" fillId="0" borderId="15" xfId="62" applyFont="1" applyBorder="1">
      <alignment/>
      <protection/>
    </xf>
    <xf numFmtId="0" fontId="4" fillId="0" borderId="16" xfId="62" applyFont="1" applyBorder="1">
      <alignment/>
      <protection/>
    </xf>
    <xf numFmtId="0" fontId="5" fillId="0" borderId="17" xfId="62" applyFont="1" applyBorder="1" applyAlignment="1">
      <alignment horizontal="center" vertical="center" textRotation="90"/>
      <protection/>
    </xf>
    <xf numFmtId="0" fontId="4" fillId="0" borderId="14" xfId="62" applyFont="1" applyBorder="1" applyAlignment="1">
      <alignment horizontal="center" vertical="center"/>
      <protection/>
    </xf>
    <xf numFmtId="0" fontId="6" fillId="0" borderId="18" xfId="62" applyFont="1" applyBorder="1">
      <alignment/>
      <protection/>
    </xf>
    <xf numFmtId="0" fontId="7" fillId="0" borderId="19" xfId="62" applyFont="1" applyBorder="1">
      <alignment/>
      <protection/>
    </xf>
    <xf numFmtId="0" fontId="1" fillId="0" borderId="0" xfId="62" applyFont="1" applyFill="1">
      <alignment/>
      <protection/>
    </xf>
    <xf numFmtId="0" fontId="35" fillId="0" borderId="0" xfId="63" applyFont="1">
      <alignment/>
      <protection/>
    </xf>
    <xf numFmtId="0" fontId="36" fillId="0" borderId="0" xfId="63" applyFont="1">
      <alignment/>
      <protection/>
    </xf>
    <xf numFmtId="0" fontId="38" fillId="0" borderId="0" xfId="63" applyFont="1">
      <alignment/>
      <protection/>
    </xf>
    <xf numFmtId="0" fontId="3" fillId="0" borderId="0" xfId="63" applyFont="1">
      <alignment/>
      <protection/>
    </xf>
    <xf numFmtId="0" fontId="4" fillId="0" borderId="15" xfId="63" applyFont="1" applyBorder="1">
      <alignment/>
      <protection/>
    </xf>
    <xf numFmtId="0" fontId="4" fillId="0" borderId="16" xfId="63" applyFont="1" applyBorder="1">
      <alignment/>
      <protection/>
    </xf>
    <xf numFmtId="0" fontId="1" fillId="0" borderId="0" xfId="63" applyFont="1">
      <alignment/>
      <protection/>
    </xf>
    <xf numFmtId="0" fontId="5" fillId="0" borderId="17" xfId="63" applyFont="1" applyBorder="1" applyAlignment="1">
      <alignment horizontal="center" vertical="center" textRotation="90"/>
      <protection/>
    </xf>
    <xf numFmtId="0" fontId="4" fillId="0" borderId="14" xfId="63" applyFont="1" applyBorder="1" applyAlignment="1">
      <alignment horizontal="center" vertical="center"/>
      <protection/>
    </xf>
    <xf numFmtId="0" fontId="1" fillId="0" borderId="0" xfId="63" applyFont="1" applyAlignment="1">
      <alignment vertical="center"/>
      <protection/>
    </xf>
    <xf numFmtId="0" fontId="6" fillId="0" borderId="18" xfId="63" applyFont="1" applyBorder="1">
      <alignment/>
      <protection/>
    </xf>
    <xf numFmtId="0" fontId="7" fillId="0" borderId="19" xfId="63" applyFont="1" applyBorder="1">
      <alignment/>
      <protection/>
    </xf>
    <xf numFmtId="0" fontId="1" fillId="0" borderId="0" xfId="63" applyFont="1" applyFill="1">
      <alignment/>
      <protection/>
    </xf>
    <xf numFmtId="0" fontId="35" fillId="0" borderId="0" xfId="64" applyFont="1">
      <alignment/>
      <protection/>
    </xf>
    <xf numFmtId="0" fontId="36" fillId="0" borderId="0" xfId="64" applyFont="1">
      <alignment/>
      <protection/>
    </xf>
    <xf numFmtId="0" fontId="38" fillId="0" borderId="0" xfId="64" applyFont="1">
      <alignment/>
      <protection/>
    </xf>
    <xf numFmtId="0" fontId="3" fillId="0" borderId="0" xfId="64" applyFont="1">
      <alignment/>
      <protection/>
    </xf>
    <xf numFmtId="0" fontId="4" fillId="0" borderId="15" xfId="64" applyFont="1" applyBorder="1">
      <alignment/>
      <protection/>
    </xf>
    <xf numFmtId="0" fontId="4" fillId="0" borderId="16" xfId="64" applyFont="1" applyBorder="1">
      <alignment/>
      <protection/>
    </xf>
    <xf numFmtId="0" fontId="1" fillId="0" borderId="0" xfId="64" applyFont="1">
      <alignment/>
      <protection/>
    </xf>
    <xf numFmtId="0" fontId="4" fillId="0" borderId="14" xfId="64" applyFont="1" applyBorder="1" applyAlignment="1">
      <alignment horizontal="center" vertical="center"/>
      <protection/>
    </xf>
    <xf numFmtId="0" fontId="1" fillId="0" borderId="0" xfId="64" applyFont="1" applyAlignment="1">
      <alignment vertical="center"/>
      <protection/>
    </xf>
    <xf numFmtId="0" fontId="6" fillId="0" borderId="18" xfId="64" applyFont="1" applyBorder="1">
      <alignment/>
      <protection/>
    </xf>
    <xf numFmtId="0" fontId="7" fillId="0" borderId="19" xfId="64" applyFont="1" applyBorder="1">
      <alignment/>
      <protection/>
    </xf>
    <xf numFmtId="0" fontId="1" fillId="0" borderId="0" xfId="64" applyFont="1" applyFill="1">
      <alignment/>
      <protection/>
    </xf>
    <xf numFmtId="0" fontId="35" fillId="0" borderId="0" xfId="65" applyFont="1">
      <alignment/>
      <protection/>
    </xf>
    <xf numFmtId="0" fontId="36" fillId="0" borderId="0" xfId="65" applyFont="1">
      <alignment/>
      <protection/>
    </xf>
    <xf numFmtId="0" fontId="38" fillId="0" borderId="0" xfId="65" applyFont="1">
      <alignment/>
      <protection/>
    </xf>
    <xf numFmtId="0" fontId="3" fillId="0" borderId="0" xfId="65" applyFont="1">
      <alignment/>
      <protection/>
    </xf>
    <xf numFmtId="0" fontId="4" fillId="0" borderId="15" xfId="65" applyFont="1" applyBorder="1">
      <alignment/>
      <protection/>
    </xf>
    <xf numFmtId="0" fontId="4" fillId="0" borderId="16" xfId="65" applyFont="1" applyBorder="1">
      <alignment/>
      <protection/>
    </xf>
    <xf numFmtId="0" fontId="1" fillId="0" borderId="0" xfId="65" applyFont="1">
      <alignment/>
      <protection/>
    </xf>
    <xf numFmtId="0" fontId="4" fillId="0" borderId="14" xfId="65" applyFont="1" applyBorder="1" applyAlignment="1">
      <alignment horizontal="center" vertical="center"/>
      <protection/>
    </xf>
    <xf numFmtId="0" fontId="1" fillId="0" borderId="0" xfId="65" applyFont="1" applyAlignment="1">
      <alignment vertical="center"/>
      <protection/>
    </xf>
    <xf numFmtId="0" fontId="6" fillId="0" borderId="18" xfId="65" applyFont="1" applyBorder="1">
      <alignment/>
      <protection/>
    </xf>
    <xf numFmtId="0" fontId="7" fillId="0" borderId="19" xfId="65" applyFont="1" applyBorder="1">
      <alignment/>
      <protection/>
    </xf>
    <xf numFmtId="0" fontId="1" fillId="0" borderId="0" xfId="65" applyFont="1" applyFill="1">
      <alignment/>
      <protection/>
    </xf>
    <xf numFmtId="0" fontId="30" fillId="0" borderId="20" xfId="0" applyFont="1" applyBorder="1" applyAlignment="1">
      <alignment horizontal="left" vertical="top"/>
    </xf>
    <xf numFmtId="0" fontId="30" fillId="0" borderId="21" xfId="0" applyFont="1" applyBorder="1" applyAlignment="1">
      <alignment horizontal="left" vertical="top"/>
    </xf>
    <xf numFmtId="0" fontId="0" fillId="0" borderId="0" xfId="0" applyFont="1" applyFill="1" applyBorder="1" applyAlignment="1">
      <alignment horizontal="left" wrapText="1"/>
    </xf>
    <xf numFmtId="0" fontId="30" fillId="0" borderId="13" xfId="0" applyFont="1" applyBorder="1" applyAlignment="1">
      <alignment horizontal="left" vertical="top" wrapText="1"/>
    </xf>
    <xf numFmtId="0" fontId="40" fillId="0" borderId="13" xfId="0" applyFont="1" applyBorder="1" applyAlignment="1">
      <alignment horizontal="left" vertical="top" wrapText="1"/>
    </xf>
    <xf numFmtId="0" fontId="0" fillId="0" borderId="0" xfId="0" applyFont="1" applyBorder="1" applyAlignment="1">
      <alignment horizontal="left" vertical="top"/>
    </xf>
    <xf numFmtId="0" fontId="6" fillId="0" borderId="18" xfId="66" applyFont="1" applyBorder="1">
      <alignment/>
      <protection/>
    </xf>
    <xf numFmtId="0" fontId="7" fillId="0" borderId="19" xfId="66" applyFont="1" applyBorder="1">
      <alignment/>
      <protection/>
    </xf>
    <xf numFmtId="1" fontId="9" fillId="0" borderId="19" xfId="66" applyNumberFormat="1" applyFont="1" applyBorder="1" applyAlignment="1">
      <alignment horizontal="right" vertical="center"/>
      <protection/>
    </xf>
    <xf numFmtId="1" fontId="9" fillId="0" borderId="19" xfId="66" applyNumberFormat="1" applyFont="1" applyFill="1" applyBorder="1" applyAlignment="1">
      <alignment horizontal="right" vertical="center"/>
      <protection/>
    </xf>
    <xf numFmtId="1" fontId="9" fillId="0" borderId="22" xfId="66" applyNumberFormat="1" applyFont="1" applyFill="1" applyBorder="1" applyAlignment="1">
      <alignment horizontal="right" vertical="center"/>
      <protection/>
    </xf>
    <xf numFmtId="3" fontId="2" fillId="0" borderId="19" xfId="66" applyNumberFormat="1" applyFont="1" applyBorder="1" applyAlignment="1">
      <alignment horizontal="right" vertical="center"/>
      <protection/>
    </xf>
    <xf numFmtId="3" fontId="2" fillId="0" borderId="22" xfId="66" applyNumberFormat="1" applyFont="1" applyBorder="1" applyAlignment="1">
      <alignment horizontal="right" vertical="center"/>
      <protection/>
    </xf>
    <xf numFmtId="3" fontId="2" fillId="0" borderId="23" xfId="66" applyNumberFormat="1" applyFont="1" applyBorder="1" applyAlignment="1">
      <alignment horizontal="right" vertical="center"/>
      <protection/>
    </xf>
    <xf numFmtId="0" fontId="4" fillId="0" borderId="0" xfId="62" applyFont="1">
      <alignment/>
      <protection/>
    </xf>
    <xf numFmtId="0" fontId="4" fillId="0" borderId="0" xfId="61" applyFont="1">
      <alignment/>
      <protection/>
    </xf>
    <xf numFmtId="0" fontId="4" fillId="0" borderId="24" xfId="61" applyFont="1" applyBorder="1" applyAlignment="1">
      <alignment horizontal="center" vertical="center"/>
      <protection/>
    </xf>
    <xf numFmtId="0" fontId="4" fillId="0" borderId="0" xfId="62" applyFont="1" applyAlignment="1">
      <alignment vertical="center"/>
      <protection/>
    </xf>
    <xf numFmtId="0" fontId="4" fillId="0" borderId="0" xfId="61" applyFont="1" applyAlignment="1">
      <alignment vertical="center"/>
      <protection/>
    </xf>
    <xf numFmtId="0" fontId="4" fillId="0" borderId="25"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3" xfId="61" applyFont="1" applyBorder="1" applyAlignment="1">
      <alignment horizontal="center" vertical="center"/>
      <protection/>
    </xf>
    <xf numFmtId="0" fontId="8" fillId="0" borderId="19" xfId="59" applyFont="1" applyBorder="1" applyAlignment="1">
      <alignment horizontal="right" vertical="center"/>
      <protection/>
    </xf>
    <xf numFmtId="3" fontId="8" fillId="0" borderId="19" xfId="66" applyNumberFormat="1" applyFont="1" applyFill="1" applyBorder="1" applyAlignment="1">
      <alignment horizontal="right" vertical="center"/>
      <protection/>
    </xf>
    <xf numFmtId="3" fontId="8" fillId="0" borderId="22" xfId="66" applyNumberFormat="1" applyFont="1" applyFill="1" applyBorder="1" applyAlignment="1">
      <alignment horizontal="right" vertical="center"/>
      <protection/>
    </xf>
    <xf numFmtId="3" fontId="7" fillId="0" borderId="19" xfId="59" applyNumberFormat="1" applyFont="1" applyBorder="1" applyAlignment="1">
      <alignment horizontal="right" vertical="center"/>
      <protection/>
    </xf>
    <xf numFmtId="3" fontId="7" fillId="0" borderId="19" xfId="66" applyNumberFormat="1" applyFont="1" applyBorder="1" applyAlignment="1">
      <alignment horizontal="right" vertical="center"/>
      <protection/>
    </xf>
    <xf numFmtId="3" fontId="7" fillId="0" borderId="22" xfId="66" applyNumberFormat="1" applyFont="1" applyBorder="1" applyAlignment="1">
      <alignment horizontal="right" vertical="center"/>
      <protection/>
    </xf>
    <xf numFmtId="3" fontId="7" fillId="0" borderId="14" xfId="66" applyNumberFormat="1" applyFont="1" applyBorder="1" applyAlignment="1">
      <alignment horizontal="right" vertical="center"/>
      <protection/>
    </xf>
    <xf numFmtId="3" fontId="7" fillId="0" borderId="24" xfId="66" applyNumberFormat="1" applyFont="1" applyBorder="1" applyAlignment="1">
      <alignment horizontal="right" vertical="center"/>
      <protection/>
    </xf>
    <xf numFmtId="0" fontId="7" fillId="0" borderId="0" xfId="62" applyFont="1">
      <alignment/>
      <protection/>
    </xf>
    <xf numFmtId="0" fontId="7" fillId="0" borderId="0" xfId="61" applyFont="1">
      <alignment/>
      <protection/>
    </xf>
    <xf numFmtId="0" fontId="4" fillId="0" borderId="25"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25" xfId="65" applyFont="1" applyBorder="1" applyAlignment="1">
      <alignment horizontal="center" vertical="center"/>
      <protection/>
    </xf>
    <xf numFmtId="0" fontId="4" fillId="0" borderId="0" xfId="61" applyFont="1" applyFill="1">
      <alignment/>
      <protection/>
    </xf>
    <xf numFmtId="0" fontId="43" fillId="0" borderId="0" xfId="61" applyFont="1" applyFill="1" applyAlignment="1">
      <alignment horizontal="right"/>
      <protection/>
    </xf>
    <xf numFmtId="0" fontId="8" fillId="0" borderId="19" xfId="67" applyNumberFormat="1" applyFont="1" applyBorder="1" applyAlignment="1">
      <alignment horizontal="right" vertical="center"/>
      <protection/>
    </xf>
    <xf numFmtId="0" fontId="8" fillId="0" borderId="19" xfId="67" applyNumberFormat="1" applyFont="1" applyFill="1" applyBorder="1" applyAlignment="1">
      <alignment horizontal="right" vertical="center"/>
      <protection/>
    </xf>
    <xf numFmtId="0" fontId="8" fillId="0" borderId="22" xfId="66" applyNumberFormat="1" applyFont="1" applyFill="1" applyBorder="1" applyAlignment="1">
      <alignment horizontal="right" vertical="center"/>
      <protection/>
    </xf>
    <xf numFmtId="3" fontId="7" fillId="0" borderId="19" xfId="67" applyNumberFormat="1" applyFont="1" applyBorder="1" applyAlignment="1">
      <alignment horizontal="right" vertical="center"/>
      <protection/>
    </xf>
    <xf numFmtId="3" fontId="7" fillId="0" borderId="23" xfId="66" applyNumberFormat="1" applyFont="1" applyBorder="1" applyAlignment="1">
      <alignment horizontal="right" vertical="center"/>
      <protection/>
    </xf>
    <xf numFmtId="3" fontId="8" fillId="0" borderId="19" xfId="68" applyNumberFormat="1" applyFont="1" applyBorder="1" applyAlignment="1">
      <alignment horizontal="right" vertical="center"/>
      <protection/>
    </xf>
    <xf numFmtId="3" fontId="8" fillId="0" borderId="19" xfId="68" applyNumberFormat="1" applyFont="1" applyFill="1" applyBorder="1" applyAlignment="1">
      <alignment horizontal="right" vertical="center"/>
      <protection/>
    </xf>
    <xf numFmtId="3" fontId="7" fillId="0" borderId="19" xfId="68" applyNumberFormat="1" applyFont="1" applyBorder="1" applyAlignment="1">
      <alignment horizontal="right" vertical="center"/>
      <protection/>
    </xf>
    <xf numFmtId="0" fontId="4" fillId="0" borderId="0" xfId="62" applyFont="1" applyFill="1">
      <alignment/>
      <protection/>
    </xf>
    <xf numFmtId="0" fontId="43" fillId="0" borderId="0" xfId="62" applyFont="1" applyFill="1" applyAlignment="1">
      <alignment horizontal="right"/>
      <protection/>
    </xf>
    <xf numFmtId="0" fontId="7" fillId="0" borderId="0" xfId="63" applyFont="1">
      <alignment/>
      <protection/>
    </xf>
    <xf numFmtId="0" fontId="4" fillId="0" borderId="0" xfId="63" applyFont="1">
      <alignment/>
      <protection/>
    </xf>
    <xf numFmtId="0" fontId="4" fillId="0" borderId="0" xfId="63" applyFont="1" applyFill="1">
      <alignment/>
      <protection/>
    </xf>
    <xf numFmtId="0" fontId="43" fillId="0" borderId="0" xfId="63" applyFont="1" applyFill="1" applyAlignment="1">
      <alignment horizontal="right"/>
      <protection/>
    </xf>
    <xf numFmtId="0" fontId="7" fillId="0" borderId="0" xfId="64" applyFont="1">
      <alignment/>
      <protection/>
    </xf>
    <xf numFmtId="0" fontId="4" fillId="0" borderId="0" xfId="64" applyFont="1">
      <alignment/>
      <protection/>
    </xf>
    <xf numFmtId="0" fontId="4" fillId="0" borderId="0" xfId="64" applyFont="1" applyFill="1">
      <alignment/>
      <protection/>
    </xf>
    <xf numFmtId="0" fontId="43" fillId="0" borderId="0" xfId="64" applyFont="1" applyFill="1" applyAlignment="1">
      <alignment horizontal="right"/>
      <protection/>
    </xf>
    <xf numFmtId="0" fontId="7" fillId="0" borderId="0" xfId="65" applyFont="1">
      <alignment/>
      <protection/>
    </xf>
    <xf numFmtId="0" fontId="4" fillId="0" borderId="0" xfId="65" applyFont="1">
      <alignment/>
      <protection/>
    </xf>
    <xf numFmtId="0" fontId="4" fillId="0" borderId="0" xfId="65" applyFont="1" applyFill="1">
      <alignment/>
      <protection/>
    </xf>
    <xf numFmtId="0" fontId="43" fillId="0" borderId="0" xfId="65" applyFont="1" applyFill="1" applyAlignment="1">
      <alignment horizontal="right"/>
      <protection/>
    </xf>
    <xf numFmtId="0" fontId="8" fillId="0" borderId="19" xfId="60" applyFont="1" applyBorder="1" applyAlignment="1">
      <alignment horizontal="right" vertical="center"/>
      <protection/>
    </xf>
    <xf numFmtId="0" fontId="8" fillId="0" borderId="19" xfId="60" applyFont="1" applyFill="1" applyBorder="1" applyAlignment="1">
      <alignment horizontal="right" vertical="center"/>
      <protection/>
    </xf>
    <xf numFmtId="3" fontId="7" fillId="0" borderId="19" xfId="60" applyNumberFormat="1" applyFont="1" applyBorder="1" applyAlignment="1">
      <alignment horizontal="right" vertical="center"/>
      <protection/>
    </xf>
    <xf numFmtId="0" fontId="8" fillId="0" borderId="19" xfId="62" applyFont="1" applyBorder="1" applyAlignment="1">
      <alignment horizontal="right" vertical="center"/>
      <protection/>
    </xf>
    <xf numFmtId="0" fontId="8" fillId="0" borderId="19" xfId="62" applyFont="1" applyFill="1" applyBorder="1" applyAlignment="1">
      <alignment horizontal="right" vertical="center"/>
      <protection/>
    </xf>
    <xf numFmtId="0" fontId="8" fillId="0" borderId="22" xfId="62" applyFont="1" applyFill="1" applyBorder="1" applyAlignment="1">
      <alignment horizontal="right" vertical="center"/>
      <protection/>
    </xf>
    <xf numFmtId="3" fontId="7" fillId="0" borderId="19" xfId="62" applyNumberFormat="1" applyFont="1" applyBorder="1" applyAlignment="1">
      <alignment horizontal="right" vertical="center"/>
      <protection/>
    </xf>
    <xf numFmtId="3" fontId="7" fillId="0" borderId="22" xfId="62" applyNumberFormat="1" applyFont="1" applyBorder="1" applyAlignment="1">
      <alignment horizontal="right" vertical="center"/>
      <protection/>
    </xf>
    <xf numFmtId="3" fontId="7" fillId="0" borderId="23" xfId="62" applyNumberFormat="1" applyFont="1" applyBorder="1" applyAlignment="1">
      <alignment horizontal="right" vertical="center"/>
      <protection/>
    </xf>
    <xf numFmtId="0" fontId="8" fillId="0" borderId="19" xfId="63" applyFont="1" applyBorder="1" applyAlignment="1">
      <alignment horizontal="right" vertical="center"/>
      <protection/>
    </xf>
    <xf numFmtId="0" fontId="8" fillId="0" borderId="19" xfId="63" applyFont="1" applyFill="1" applyBorder="1" applyAlignment="1">
      <alignment horizontal="right" vertical="center"/>
      <protection/>
    </xf>
    <xf numFmtId="0" fontId="8" fillId="0" borderId="22" xfId="63" applyFont="1" applyFill="1" applyBorder="1" applyAlignment="1">
      <alignment horizontal="right" vertical="center"/>
      <protection/>
    </xf>
    <xf numFmtId="3" fontId="7" fillId="0" borderId="19" xfId="63" applyNumberFormat="1" applyFont="1" applyBorder="1" applyAlignment="1">
      <alignment horizontal="right" vertical="center"/>
      <protection/>
    </xf>
    <xf numFmtId="3" fontId="7" fillId="0" borderId="22" xfId="63" applyNumberFormat="1" applyFont="1" applyBorder="1" applyAlignment="1">
      <alignment horizontal="right" vertical="center"/>
      <protection/>
    </xf>
    <xf numFmtId="3" fontId="7" fillId="0" borderId="23" xfId="63" applyNumberFormat="1" applyFont="1" applyBorder="1" applyAlignment="1">
      <alignment horizontal="right" vertical="center"/>
      <protection/>
    </xf>
    <xf numFmtId="3" fontId="7" fillId="0" borderId="19" xfId="63" applyNumberFormat="1" applyFont="1" applyFill="1" applyBorder="1" applyAlignment="1">
      <alignment horizontal="right" vertical="center"/>
      <protection/>
    </xf>
    <xf numFmtId="3" fontId="7" fillId="0" borderId="22" xfId="63" applyNumberFormat="1" applyFont="1" applyFill="1" applyBorder="1" applyAlignment="1">
      <alignment horizontal="right" vertical="center"/>
      <protection/>
    </xf>
    <xf numFmtId="3" fontId="7" fillId="0" borderId="23" xfId="63" applyNumberFormat="1" applyFont="1" applyFill="1" applyBorder="1" applyAlignment="1">
      <alignment horizontal="right" vertical="center"/>
      <protection/>
    </xf>
    <xf numFmtId="0" fontId="4" fillId="0" borderId="26" xfId="65" applyFont="1" applyBorder="1" applyAlignment="1">
      <alignment horizontal="center" vertical="center"/>
      <protection/>
    </xf>
    <xf numFmtId="0" fontId="4" fillId="0" borderId="24" xfId="65" applyFont="1" applyBorder="1" applyAlignment="1">
      <alignment horizontal="center" vertical="center"/>
      <protection/>
    </xf>
    <xf numFmtId="0" fontId="33" fillId="0" borderId="0" xfId="0" applyFont="1" applyAlignment="1">
      <alignment wrapText="1"/>
    </xf>
    <xf numFmtId="0" fontId="5" fillId="0" borderId="15" xfId="66" applyFont="1" applyBorder="1" applyAlignment="1">
      <alignment horizontal="right"/>
      <protection/>
    </xf>
    <xf numFmtId="0" fontId="4" fillId="0" borderId="16" xfId="66" applyFont="1" applyBorder="1">
      <alignment/>
      <protection/>
    </xf>
    <xf numFmtId="0" fontId="4" fillId="0" borderId="16" xfId="68" applyFont="1" applyBorder="1">
      <alignment/>
      <protection/>
    </xf>
    <xf numFmtId="0" fontId="43" fillId="0" borderId="16" xfId="66" applyNumberFormat="1" applyFont="1" applyBorder="1" applyAlignment="1">
      <alignment horizontal="right" vertical="center"/>
      <protection/>
    </xf>
    <xf numFmtId="0" fontId="43" fillId="0" borderId="16" xfId="66" applyNumberFormat="1" applyFont="1" applyFill="1" applyBorder="1" applyAlignment="1">
      <alignment horizontal="right" vertical="center"/>
      <protection/>
    </xf>
    <xf numFmtId="0" fontId="43" fillId="0" borderId="28" xfId="66" applyNumberFormat="1" applyFont="1" applyFill="1" applyBorder="1" applyAlignment="1">
      <alignment horizontal="right" vertical="center"/>
      <protection/>
    </xf>
    <xf numFmtId="3" fontId="4" fillId="0" borderId="16" xfId="66" applyNumberFormat="1" applyFont="1" applyBorder="1" applyAlignment="1">
      <alignment horizontal="right" vertical="center"/>
      <protection/>
    </xf>
    <xf numFmtId="3" fontId="4" fillId="0" borderId="28" xfId="66" applyNumberFormat="1" applyFont="1" applyBorder="1" applyAlignment="1">
      <alignment horizontal="right" vertical="center"/>
      <protection/>
    </xf>
    <xf numFmtId="3" fontId="4" fillId="0" borderId="29" xfId="66" applyNumberFormat="1" applyFont="1" applyBorder="1" applyAlignment="1">
      <alignment horizontal="right" vertical="center"/>
      <protection/>
    </xf>
    <xf numFmtId="0" fontId="5" fillId="0" borderId="30" xfId="66" applyFont="1" applyBorder="1" applyAlignment="1">
      <alignment horizontal="right"/>
      <protection/>
    </xf>
    <xf numFmtId="0" fontId="4" fillId="0" borderId="0" xfId="66" applyFont="1" applyBorder="1">
      <alignment/>
      <protection/>
    </xf>
    <xf numFmtId="0" fontId="4" fillId="0" borderId="0" xfId="68" applyFont="1" applyBorder="1">
      <alignment/>
      <protection/>
    </xf>
    <xf numFmtId="0" fontId="43" fillId="0" borderId="0" xfId="66" applyNumberFormat="1" applyFont="1" applyBorder="1" applyAlignment="1">
      <alignment horizontal="right" vertical="center"/>
      <protection/>
    </xf>
    <xf numFmtId="0" fontId="43" fillId="0" borderId="0" xfId="66" applyNumberFormat="1" applyFont="1" applyFill="1" applyBorder="1" applyAlignment="1">
      <alignment horizontal="right" vertical="center"/>
      <protection/>
    </xf>
    <xf numFmtId="0" fontId="43" fillId="0" borderId="31" xfId="66" applyNumberFormat="1" applyFont="1" applyFill="1" applyBorder="1" applyAlignment="1">
      <alignment horizontal="right" vertical="center"/>
      <protection/>
    </xf>
    <xf numFmtId="3" fontId="4" fillId="0" borderId="0" xfId="66" applyNumberFormat="1" applyFont="1" applyBorder="1" applyAlignment="1">
      <alignment horizontal="right" vertical="center"/>
      <protection/>
    </xf>
    <xf numFmtId="3" fontId="4" fillId="0" borderId="31" xfId="66" applyNumberFormat="1" applyFont="1" applyBorder="1" applyAlignment="1">
      <alignment horizontal="right" vertical="center"/>
      <protection/>
    </xf>
    <xf numFmtId="3" fontId="4" fillId="0" borderId="13" xfId="66" applyNumberFormat="1" applyFont="1" applyBorder="1" applyAlignment="1">
      <alignment horizontal="right" vertical="center"/>
      <protection/>
    </xf>
    <xf numFmtId="0" fontId="5" fillId="0" borderId="17" xfId="66" applyFont="1" applyBorder="1" applyAlignment="1">
      <alignment horizontal="right"/>
      <protection/>
    </xf>
    <xf numFmtId="0" fontId="4" fillId="0" borderId="14" xfId="66" applyFont="1" applyBorder="1">
      <alignment/>
      <protection/>
    </xf>
    <xf numFmtId="0" fontId="4" fillId="0" borderId="14" xfId="68" applyFont="1" applyBorder="1">
      <alignment/>
      <protection/>
    </xf>
    <xf numFmtId="0" fontId="43" fillId="0" borderId="14" xfId="66" applyNumberFormat="1" applyFont="1" applyBorder="1" applyAlignment="1">
      <alignment horizontal="right" vertical="center"/>
      <protection/>
    </xf>
    <xf numFmtId="0" fontId="43" fillId="0" borderId="14" xfId="66" applyNumberFormat="1" applyFont="1" applyFill="1" applyBorder="1" applyAlignment="1">
      <alignment horizontal="right" vertical="center"/>
      <protection/>
    </xf>
    <xf numFmtId="0" fontId="43" fillId="0" borderId="25" xfId="66" applyNumberFormat="1" applyFont="1" applyFill="1" applyBorder="1" applyAlignment="1">
      <alignment horizontal="right" vertical="center"/>
      <protection/>
    </xf>
    <xf numFmtId="3" fontId="4" fillId="0" borderId="14" xfId="66" applyNumberFormat="1" applyFont="1" applyBorder="1" applyAlignment="1">
      <alignment horizontal="right" vertical="center"/>
      <protection/>
    </xf>
    <xf numFmtId="3" fontId="4" fillId="0" borderId="25" xfId="66" applyNumberFormat="1" applyFont="1" applyBorder="1" applyAlignment="1">
      <alignment horizontal="right" vertical="center"/>
      <protection/>
    </xf>
    <xf numFmtId="3" fontId="4" fillId="0" borderId="24" xfId="66" applyNumberFormat="1" applyFont="1" applyBorder="1" applyAlignment="1">
      <alignment horizontal="right" vertical="center"/>
      <protection/>
    </xf>
    <xf numFmtId="0" fontId="43" fillId="0" borderId="16" xfId="67" applyNumberFormat="1" applyFont="1" applyBorder="1" applyAlignment="1">
      <alignment horizontal="right" vertical="center"/>
      <protection/>
    </xf>
    <xf numFmtId="0" fontId="43" fillId="0" borderId="16" xfId="67" applyNumberFormat="1" applyFont="1" applyFill="1" applyBorder="1" applyAlignment="1">
      <alignment horizontal="right" vertical="center"/>
      <protection/>
    </xf>
    <xf numFmtId="3" fontId="4" fillId="0" borderId="16" xfId="67" applyNumberFormat="1" applyFont="1" applyBorder="1" applyAlignment="1">
      <alignment horizontal="right" vertical="center"/>
      <protection/>
    </xf>
    <xf numFmtId="0" fontId="43" fillId="0" borderId="0" xfId="67" applyNumberFormat="1" applyFont="1" applyBorder="1" applyAlignment="1">
      <alignment horizontal="right" vertical="center"/>
      <protection/>
    </xf>
    <xf numFmtId="0" fontId="43" fillId="0" borderId="0" xfId="67" applyNumberFormat="1" applyFont="1" applyFill="1" applyBorder="1" applyAlignment="1">
      <alignment horizontal="right" vertical="center"/>
      <protection/>
    </xf>
    <xf numFmtId="3" fontId="4" fillId="0" borderId="0" xfId="67" applyNumberFormat="1" applyFont="1" applyBorder="1" applyAlignment="1">
      <alignment horizontal="right" vertical="center"/>
      <protection/>
    </xf>
    <xf numFmtId="0" fontId="43" fillId="0" borderId="14" xfId="67" applyNumberFormat="1" applyFont="1" applyBorder="1" applyAlignment="1">
      <alignment horizontal="right" vertical="center"/>
      <protection/>
    </xf>
    <xf numFmtId="0" fontId="43" fillId="0" borderId="14" xfId="67" applyNumberFormat="1" applyFont="1" applyFill="1" applyBorder="1" applyAlignment="1">
      <alignment horizontal="right" vertical="center"/>
      <protection/>
    </xf>
    <xf numFmtId="3" fontId="4" fillId="0" borderId="14" xfId="67" applyNumberFormat="1" applyFont="1" applyBorder="1" applyAlignment="1">
      <alignment horizontal="right" vertical="center"/>
      <protection/>
    </xf>
    <xf numFmtId="0" fontId="43" fillId="0" borderId="16" xfId="68" applyFont="1" applyFill="1" applyBorder="1" applyAlignment="1">
      <alignment horizontal="right" vertical="center"/>
      <protection/>
    </xf>
    <xf numFmtId="3" fontId="4" fillId="0" borderId="16" xfId="68" applyNumberFormat="1" applyFont="1" applyFill="1" applyBorder="1" applyAlignment="1">
      <alignment horizontal="right" vertical="center"/>
      <protection/>
    </xf>
    <xf numFmtId="3" fontId="4" fillId="0" borderId="28" xfId="66" applyNumberFormat="1" applyFont="1" applyFill="1" applyBorder="1" applyAlignment="1">
      <alignment horizontal="right" vertical="center"/>
      <protection/>
    </xf>
    <xf numFmtId="3" fontId="4" fillId="0" borderId="29" xfId="66" applyNumberFormat="1" applyFont="1" applyFill="1" applyBorder="1" applyAlignment="1">
      <alignment horizontal="right" vertical="center"/>
      <protection/>
    </xf>
    <xf numFmtId="0" fontId="43" fillId="0" borderId="0" xfId="68" applyFont="1" applyFill="1" applyBorder="1" applyAlignment="1">
      <alignment horizontal="right" vertical="center"/>
      <protection/>
    </xf>
    <xf numFmtId="3" fontId="4" fillId="0" borderId="0" xfId="68" applyNumberFormat="1" applyFont="1" applyFill="1" applyBorder="1" applyAlignment="1">
      <alignment horizontal="right" vertical="center"/>
      <protection/>
    </xf>
    <xf numFmtId="3" fontId="4" fillId="0" borderId="31" xfId="66" applyNumberFormat="1" applyFont="1" applyFill="1" applyBorder="1" applyAlignment="1">
      <alignment horizontal="right" vertical="center"/>
      <protection/>
    </xf>
    <xf numFmtId="3" fontId="4" fillId="0" borderId="13" xfId="66" applyNumberFormat="1" applyFont="1" applyFill="1" applyBorder="1" applyAlignment="1">
      <alignment horizontal="right" vertical="center"/>
      <protection/>
    </xf>
    <xf numFmtId="3" fontId="44" fillId="0" borderId="0" xfId="58" applyNumberFormat="1" applyFont="1" applyFill="1" applyBorder="1" applyAlignment="1">
      <alignment horizontal="right"/>
      <protection/>
    </xf>
    <xf numFmtId="3" fontId="44" fillId="0" borderId="31" xfId="58" applyNumberFormat="1" applyFont="1" applyFill="1" applyBorder="1" applyAlignment="1">
      <alignment horizontal="right"/>
      <protection/>
    </xf>
    <xf numFmtId="3" fontId="44" fillId="0" borderId="13" xfId="58" applyNumberFormat="1" applyFont="1" applyFill="1" applyBorder="1" applyAlignment="1">
      <alignment horizontal="right"/>
      <protection/>
    </xf>
    <xf numFmtId="0" fontId="43" fillId="0" borderId="14" xfId="68" applyFont="1" applyFill="1" applyBorder="1" applyAlignment="1">
      <alignment horizontal="right" vertical="center"/>
      <protection/>
    </xf>
    <xf numFmtId="3" fontId="4" fillId="0" borderId="14" xfId="68" applyNumberFormat="1" applyFont="1" applyFill="1" applyBorder="1" applyAlignment="1">
      <alignment horizontal="right" vertical="center"/>
      <protection/>
    </xf>
    <xf numFmtId="3" fontId="4" fillId="0" borderId="25" xfId="66" applyNumberFormat="1" applyFont="1" applyFill="1" applyBorder="1" applyAlignment="1">
      <alignment horizontal="right" vertical="center"/>
      <protection/>
    </xf>
    <xf numFmtId="3" fontId="4" fillId="0" borderId="24" xfId="66" applyNumberFormat="1" applyFont="1" applyFill="1" applyBorder="1" applyAlignment="1">
      <alignment horizontal="right" vertical="center"/>
      <protection/>
    </xf>
    <xf numFmtId="0" fontId="43" fillId="0" borderId="16" xfId="66" applyFont="1" applyBorder="1" applyAlignment="1">
      <alignment horizontal="right"/>
      <protection/>
    </xf>
    <xf numFmtId="0" fontId="43" fillId="0" borderId="16" xfId="59" applyFont="1" applyBorder="1" applyAlignment="1">
      <alignment horizontal="right" vertical="center"/>
      <protection/>
    </xf>
    <xf numFmtId="0" fontId="43" fillId="0" borderId="28" xfId="59" applyFont="1" applyFill="1" applyBorder="1" applyAlignment="1">
      <alignment horizontal="right" vertical="center"/>
      <protection/>
    </xf>
    <xf numFmtId="3" fontId="4" fillId="0" borderId="16" xfId="59" applyNumberFormat="1" applyFont="1" applyBorder="1" applyAlignment="1">
      <alignment horizontal="right" vertical="center"/>
      <protection/>
    </xf>
    <xf numFmtId="0" fontId="43" fillId="0" borderId="0" xfId="66" applyFont="1" applyBorder="1" applyAlignment="1">
      <alignment horizontal="right"/>
      <protection/>
    </xf>
    <xf numFmtId="0" fontId="43" fillId="0" borderId="0" xfId="59" applyFont="1" applyBorder="1" applyAlignment="1">
      <alignment horizontal="right" vertical="center"/>
      <protection/>
    </xf>
    <xf numFmtId="0" fontId="43" fillId="0" borderId="31" xfId="59" applyFont="1" applyFill="1" applyBorder="1" applyAlignment="1">
      <alignment horizontal="right" vertical="center"/>
      <protection/>
    </xf>
    <xf numFmtId="3" fontId="4" fillId="0" borderId="0" xfId="59" applyNumberFormat="1" applyFont="1" applyBorder="1" applyAlignment="1">
      <alignment horizontal="right" vertical="center"/>
      <protection/>
    </xf>
    <xf numFmtId="0" fontId="43" fillId="0" borderId="14" xfId="66" applyFont="1" applyBorder="1" applyAlignment="1">
      <alignment horizontal="right"/>
      <protection/>
    </xf>
    <xf numFmtId="0" fontId="43" fillId="0" borderId="14" xfId="59" applyFont="1" applyBorder="1" applyAlignment="1">
      <alignment horizontal="right" vertical="center"/>
      <protection/>
    </xf>
    <xf numFmtId="0" fontId="43" fillId="0" borderId="25" xfId="59" applyFont="1" applyFill="1" applyBorder="1" applyAlignment="1">
      <alignment horizontal="right" vertical="center"/>
      <protection/>
    </xf>
    <xf numFmtId="3" fontId="4" fillId="0" borderId="14" xfId="59" applyNumberFormat="1" applyFont="1" applyBorder="1" applyAlignment="1">
      <alignment horizontal="right" vertical="center"/>
      <protection/>
    </xf>
    <xf numFmtId="0" fontId="43" fillId="0" borderId="16" xfId="60" applyFont="1" applyBorder="1" applyAlignment="1">
      <alignment horizontal="right" vertical="center"/>
      <protection/>
    </xf>
    <xf numFmtId="0" fontId="43" fillId="0" borderId="16" xfId="60" applyFont="1" applyFill="1" applyBorder="1" applyAlignment="1">
      <alignment horizontal="right" vertical="center"/>
      <protection/>
    </xf>
    <xf numFmtId="3" fontId="4" fillId="0" borderId="16" xfId="60" applyNumberFormat="1" applyFont="1" applyBorder="1" applyAlignment="1">
      <alignment horizontal="right" vertical="center"/>
      <protection/>
    </xf>
    <xf numFmtId="0" fontId="43" fillId="0" borderId="0" xfId="60" applyFont="1" applyBorder="1" applyAlignment="1">
      <alignment horizontal="right" vertical="center"/>
      <protection/>
    </xf>
    <xf numFmtId="0" fontId="43" fillId="0" borderId="0" xfId="60" applyFont="1" applyFill="1" applyBorder="1" applyAlignment="1">
      <alignment horizontal="right" vertical="center"/>
      <protection/>
    </xf>
    <xf numFmtId="3" fontId="4" fillId="0" borderId="0" xfId="60" applyNumberFormat="1" applyFont="1" applyBorder="1" applyAlignment="1">
      <alignment horizontal="right" vertical="center"/>
      <protection/>
    </xf>
    <xf numFmtId="0" fontId="43" fillId="0" borderId="14" xfId="60" applyFont="1" applyBorder="1" applyAlignment="1">
      <alignment horizontal="right" vertical="center"/>
      <protection/>
    </xf>
    <xf numFmtId="0" fontId="43" fillId="0" borderId="14" xfId="60" applyFont="1" applyFill="1" applyBorder="1" applyAlignment="1">
      <alignment horizontal="right" vertical="center"/>
      <protection/>
    </xf>
    <xf numFmtId="3" fontId="4" fillId="0" borderId="14" xfId="60" applyNumberFormat="1" applyFont="1" applyBorder="1" applyAlignment="1">
      <alignment horizontal="right" vertical="center"/>
      <protection/>
    </xf>
    <xf numFmtId="0" fontId="43" fillId="0" borderId="16" xfId="62" applyFont="1" applyBorder="1" applyAlignment="1">
      <alignment horizontal="right" vertical="center"/>
      <protection/>
    </xf>
    <xf numFmtId="0" fontId="43" fillId="0" borderId="16" xfId="62" applyFont="1" applyFill="1" applyBorder="1" applyAlignment="1">
      <alignment horizontal="right" vertical="center"/>
      <protection/>
    </xf>
    <xf numFmtId="0" fontId="43" fillId="0" borderId="28" xfId="62" applyFont="1" applyFill="1" applyBorder="1" applyAlignment="1">
      <alignment horizontal="right" vertical="center"/>
      <protection/>
    </xf>
    <xf numFmtId="3" fontId="4" fillId="0" borderId="16" xfId="62" applyNumberFormat="1" applyFont="1" applyBorder="1" applyAlignment="1">
      <alignment horizontal="right" vertical="center"/>
      <protection/>
    </xf>
    <xf numFmtId="3" fontId="4" fillId="0" borderId="28" xfId="62" applyNumberFormat="1" applyFont="1" applyBorder="1" applyAlignment="1">
      <alignment horizontal="right" vertical="center"/>
      <protection/>
    </xf>
    <xf numFmtId="3" fontId="4" fillId="0" borderId="29" xfId="62" applyNumberFormat="1" applyFont="1" applyBorder="1" applyAlignment="1">
      <alignment horizontal="right" vertical="center"/>
      <protection/>
    </xf>
    <xf numFmtId="0" fontId="4" fillId="0" borderId="0" xfId="62" applyFont="1" applyBorder="1">
      <alignment/>
      <protection/>
    </xf>
    <xf numFmtId="0" fontId="43" fillId="0" borderId="0" xfId="62" applyFont="1" applyBorder="1" applyAlignment="1">
      <alignment horizontal="right" vertical="center"/>
      <protection/>
    </xf>
    <xf numFmtId="0" fontId="43" fillId="0" borderId="0" xfId="62" applyFont="1" applyFill="1" applyBorder="1" applyAlignment="1">
      <alignment horizontal="right" vertical="center"/>
      <protection/>
    </xf>
    <xf numFmtId="0" fontId="43" fillId="0" borderId="31" xfId="62" applyFont="1" applyFill="1" applyBorder="1" applyAlignment="1">
      <alignment horizontal="right" vertical="center"/>
      <protection/>
    </xf>
    <xf numFmtId="3" fontId="4" fillId="0" borderId="0" xfId="62" applyNumberFormat="1" applyFont="1" applyBorder="1" applyAlignment="1">
      <alignment horizontal="right" vertical="center"/>
      <protection/>
    </xf>
    <xf numFmtId="3" fontId="4" fillId="0" borderId="31" xfId="62" applyNumberFormat="1" applyFont="1" applyBorder="1" applyAlignment="1">
      <alignment horizontal="right" vertical="center"/>
      <protection/>
    </xf>
    <xf numFmtId="3" fontId="4" fillId="0" borderId="13" xfId="62" applyNumberFormat="1" applyFont="1" applyBorder="1" applyAlignment="1">
      <alignment horizontal="right" vertical="center"/>
      <protection/>
    </xf>
    <xf numFmtId="0" fontId="4" fillId="0" borderId="14" xfId="62" applyFont="1" applyBorder="1">
      <alignment/>
      <protection/>
    </xf>
    <xf numFmtId="0" fontId="43" fillId="0" borderId="14" xfId="62" applyFont="1" applyBorder="1" applyAlignment="1">
      <alignment horizontal="right" vertical="center"/>
      <protection/>
    </xf>
    <xf numFmtId="0" fontId="43" fillId="0" borderId="14" xfId="62" applyFont="1" applyFill="1" applyBorder="1" applyAlignment="1">
      <alignment horizontal="right" vertical="center"/>
      <protection/>
    </xf>
    <xf numFmtId="0" fontId="43" fillId="0" borderId="25" xfId="62" applyFont="1" applyFill="1" applyBorder="1" applyAlignment="1">
      <alignment horizontal="right" vertical="center"/>
      <protection/>
    </xf>
    <xf numFmtId="3" fontId="4" fillId="0" borderId="14" xfId="62" applyNumberFormat="1" applyFont="1" applyBorder="1" applyAlignment="1">
      <alignment horizontal="right" vertical="center"/>
      <protection/>
    </xf>
    <xf numFmtId="3" fontId="4" fillId="0" borderId="25" xfId="62" applyNumberFormat="1" applyFont="1" applyBorder="1" applyAlignment="1">
      <alignment horizontal="right" vertical="center"/>
      <protection/>
    </xf>
    <xf numFmtId="3" fontId="4" fillId="0" borderId="24" xfId="62" applyNumberFormat="1" applyFont="1" applyBorder="1" applyAlignment="1">
      <alignment horizontal="right" vertical="center"/>
      <protection/>
    </xf>
    <xf numFmtId="0" fontId="43" fillId="0" borderId="16" xfId="63" applyFont="1" applyFill="1" applyBorder="1" applyAlignment="1">
      <alignment horizontal="right" vertical="center"/>
      <protection/>
    </xf>
    <xf numFmtId="0" fontId="43" fillId="0" borderId="28" xfId="63" applyFont="1" applyFill="1" applyBorder="1" applyAlignment="1">
      <alignment horizontal="right" vertical="center"/>
      <protection/>
    </xf>
    <xf numFmtId="3" fontId="4" fillId="0" borderId="16" xfId="63" applyNumberFormat="1" applyFont="1" applyFill="1" applyBorder="1" applyAlignment="1">
      <alignment horizontal="right" vertical="center"/>
      <protection/>
    </xf>
    <xf numFmtId="3" fontId="4" fillId="0" borderId="28" xfId="63" applyNumberFormat="1" applyFont="1" applyFill="1" applyBorder="1" applyAlignment="1">
      <alignment horizontal="right" vertical="center"/>
      <protection/>
    </xf>
    <xf numFmtId="3" fontId="4" fillId="0" borderId="29" xfId="63" applyNumberFormat="1" applyFont="1" applyFill="1" applyBorder="1" applyAlignment="1">
      <alignment horizontal="right" vertical="center"/>
      <protection/>
    </xf>
    <xf numFmtId="0" fontId="4" fillId="0" borderId="0" xfId="63" applyFont="1" applyBorder="1">
      <alignment/>
      <protection/>
    </xf>
    <xf numFmtId="0" fontId="43" fillId="0" borderId="0" xfId="63" applyFont="1" applyFill="1" applyBorder="1" applyAlignment="1">
      <alignment horizontal="right" vertical="center"/>
      <protection/>
    </xf>
    <xf numFmtId="0" fontId="43" fillId="0" borderId="31" xfId="63" applyFont="1" applyFill="1" applyBorder="1" applyAlignment="1">
      <alignment horizontal="right" vertical="center"/>
      <protection/>
    </xf>
    <xf numFmtId="3" fontId="4" fillId="0" borderId="0" xfId="63" applyNumberFormat="1" applyFont="1" applyFill="1" applyBorder="1" applyAlignment="1">
      <alignment horizontal="right" vertical="center"/>
      <protection/>
    </xf>
    <xf numFmtId="3" fontId="4" fillId="0" borderId="31" xfId="63" applyNumberFormat="1" applyFont="1" applyFill="1" applyBorder="1" applyAlignment="1">
      <alignment horizontal="right" vertical="center"/>
      <protection/>
    </xf>
    <xf numFmtId="3" fontId="4" fillId="0" borderId="13" xfId="63" applyNumberFormat="1" applyFont="1" applyFill="1" applyBorder="1" applyAlignment="1">
      <alignment horizontal="right" vertical="center"/>
      <protection/>
    </xf>
    <xf numFmtId="3" fontId="45" fillId="0" borderId="31" xfId="70" applyNumberFormat="1" applyFont="1" applyFill="1" applyBorder="1" applyAlignment="1">
      <alignment horizontal="right" vertical="center"/>
      <protection/>
    </xf>
    <xf numFmtId="3" fontId="44" fillId="0" borderId="13" xfId="70" applyNumberFormat="1" applyFont="1" applyFill="1" applyBorder="1" applyAlignment="1">
      <alignment horizontal="right" vertical="center"/>
      <protection/>
    </xf>
    <xf numFmtId="3" fontId="45" fillId="0" borderId="0" xfId="70" applyNumberFormat="1" applyFont="1" applyFill="1" applyBorder="1" applyAlignment="1">
      <alignment horizontal="right" vertical="center"/>
      <protection/>
    </xf>
    <xf numFmtId="3" fontId="44" fillId="0" borderId="0" xfId="70" applyNumberFormat="1" applyFont="1" applyFill="1" applyBorder="1" applyAlignment="1">
      <alignment horizontal="right" vertical="center"/>
      <protection/>
    </xf>
    <xf numFmtId="0" fontId="4" fillId="0" borderId="14" xfId="63" applyFont="1" applyBorder="1">
      <alignment/>
      <protection/>
    </xf>
    <xf numFmtId="0" fontId="43" fillId="0" borderId="14" xfId="63" applyFont="1" applyFill="1" applyBorder="1" applyAlignment="1">
      <alignment horizontal="right" vertical="center"/>
      <protection/>
    </xf>
    <xf numFmtId="0" fontId="43" fillId="0" borderId="25" xfId="63" applyFont="1" applyFill="1" applyBorder="1" applyAlignment="1">
      <alignment horizontal="right" vertical="center"/>
      <protection/>
    </xf>
    <xf numFmtId="3" fontId="4" fillId="0" borderId="14" xfId="63" applyNumberFormat="1" applyFont="1" applyFill="1" applyBorder="1" applyAlignment="1">
      <alignment horizontal="right" vertical="center"/>
      <protection/>
    </xf>
    <xf numFmtId="3" fontId="4" fillId="0" borderId="25" xfId="63" applyNumberFormat="1" applyFont="1" applyFill="1" applyBorder="1" applyAlignment="1">
      <alignment horizontal="right" vertical="center"/>
      <protection/>
    </xf>
    <xf numFmtId="3" fontId="4" fillId="0" borderId="24" xfId="63" applyNumberFormat="1" applyFont="1" applyFill="1" applyBorder="1" applyAlignment="1">
      <alignment horizontal="right" vertical="center"/>
      <protection/>
    </xf>
    <xf numFmtId="0" fontId="4" fillId="0" borderId="0" xfId="64" applyFont="1" applyBorder="1">
      <alignment/>
      <protection/>
    </xf>
    <xf numFmtId="3" fontId="44" fillId="0" borderId="0" xfId="71" applyNumberFormat="1" applyFont="1" applyFill="1" applyBorder="1" applyAlignment="1">
      <alignment horizontal="right" vertical="center"/>
      <protection/>
    </xf>
    <xf numFmtId="3" fontId="44" fillId="0" borderId="31" xfId="71" applyNumberFormat="1" applyFont="1" applyFill="1" applyBorder="1" applyAlignment="1">
      <alignment horizontal="right" vertical="center"/>
      <protection/>
    </xf>
    <xf numFmtId="3" fontId="44" fillId="0" borderId="13" xfId="71" applyNumberFormat="1" applyFont="1" applyFill="1" applyBorder="1" applyAlignment="1">
      <alignment horizontal="right" vertical="center"/>
      <protection/>
    </xf>
    <xf numFmtId="0" fontId="8" fillId="0" borderId="32" xfId="64" applyFont="1" applyBorder="1" applyAlignment="1">
      <alignment horizontal="right" vertical="center"/>
      <protection/>
    </xf>
    <xf numFmtId="0" fontId="8" fillId="0" borderId="0" xfId="64" applyFont="1" applyBorder="1" applyAlignment="1">
      <alignment horizontal="right" vertical="center"/>
      <protection/>
    </xf>
    <xf numFmtId="0" fontId="8" fillId="0" borderId="31" xfId="64" applyFont="1" applyBorder="1" applyAlignment="1">
      <alignment horizontal="right" vertical="center"/>
      <protection/>
    </xf>
    <xf numFmtId="0" fontId="4" fillId="0" borderId="14" xfId="64" applyFont="1" applyBorder="1">
      <alignment/>
      <protection/>
    </xf>
    <xf numFmtId="3" fontId="45" fillId="0" borderId="0" xfId="71" applyNumberFormat="1" applyFont="1" applyFill="1" applyBorder="1" applyAlignment="1">
      <alignment horizontal="right" vertical="center"/>
      <protection/>
    </xf>
    <xf numFmtId="3" fontId="45" fillId="0" borderId="31" xfId="71" applyNumberFormat="1" applyFont="1" applyFill="1" applyBorder="1" applyAlignment="1">
      <alignment horizontal="right" vertical="center"/>
      <protection/>
    </xf>
    <xf numFmtId="0" fontId="1" fillId="0" borderId="0" xfId="69" applyFont="1">
      <alignment/>
      <protection/>
    </xf>
    <xf numFmtId="0" fontId="2" fillId="0" borderId="0" xfId="69" applyFont="1">
      <alignment/>
      <protection/>
    </xf>
    <xf numFmtId="0" fontId="1" fillId="0" borderId="0" xfId="69" applyFont="1" applyFill="1">
      <alignment/>
      <protection/>
    </xf>
    <xf numFmtId="0" fontId="3" fillId="0" borderId="0" xfId="69" applyFont="1">
      <alignment/>
      <protection/>
    </xf>
    <xf numFmtId="0" fontId="3" fillId="0" borderId="0" xfId="69" applyFont="1" applyFill="1">
      <alignment/>
      <protection/>
    </xf>
    <xf numFmtId="0" fontId="4" fillId="0" borderId="15" xfId="69" applyFont="1" applyBorder="1">
      <alignment/>
      <protection/>
    </xf>
    <xf numFmtId="0" fontId="4" fillId="0" borderId="16" xfId="69" applyFont="1" applyBorder="1">
      <alignment/>
      <protection/>
    </xf>
    <xf numFmtId="0" fontId="1" fillId="0" borderId="0" xfId="69" applyFont="1" applyAlignment="1">
      <alignment vertical="center"/>
      <protection/>
    </xf>
    <xf numFmtId="0" fontId="5" fillId="0" borderId="17" xfId="69" applyFont="1" applyBorder="1" applyAlignment="1">
      <alignment horizontal="center" vertical="center" textRotation="90"/>
      <protection/>
    </xf>
    <xf numFmtId="0" fontId="4" fillId="0" borderId="14" xfId="69" applyFont="1" applyBorder="1" applyAlignment="1">
      <alignment horizontal="center" vertical="center"/>
      <protection/>
    </xf>
    <xf numFmtId="0" fontId="6" fillId="0" borderId="18" xfId="69" applyFont="1" applyBorder="1">
      <alignment/>
      <protection/>
    </xf>
    <xf numFmtId="0" fontId="7" fillId="0" borderId="19" xfId="69" applyFont="1" applyBorder="1">
      <alignment/>
      <protection/>
    </xf>
    <xf numFmtId="0" fontId="4" fillId="0" borderId="10" xfId="69" applyFont="1" applyFill="1" applyBorder="1" applyAlignment="1">
      <alignment horizontal="right"/>
      <protection/>
    </xf>
    <xf numFmtId="0" fontId="5" fillId="0" borderId="30" xfId="69" applyFont="1" applyBorder="1" applyAlignment="1">
      <alignment horizontal="right"/>
      <protection/>
    </xf>
    <xf numFmtId="0" fontId="4" fillId="0" borderId="0" xfId="69" applyFont="1" applyBorder="1">
      <alignment/>
      <protection/>
    </xf>
    <xf numFmtId="0" fontId="4" fillId="0" borderId="33" xfId="69" applyFont="1" applyFill="1" applyBorder="1" applyAlignment="1">
      <alignment horizontal="right"/>
      <protection/>
    </xf>
    <xf numFmtId="0" fontId="1" fillId="0" borderId="33" xfId="69" applyFont="1" applyFill="1" applyBorder="1" applyAlignment="1">
      <alignment horizontal="right"/>
      <protection/>
    </xf>
    <xf numFmtId="0" fontId="5" fillId="0" borderId="17" xfId="69" applyFont="1" applyBorder="1" applyAlignment="1">
      <alignment horizontal="right"/>
      <protection/>
    </xf>
    <xf numFmtId="0" fontId="4" fillId="0" borderId="14" xfId="69" applyFont="1" applyBorder="1">
      <alignment/>
      <protection/>
    </xf>
    <xf numFmtId="0" fontId="4" fillId="0" borderId="34" xfId="69" applyFont="1" applyFill="1" applyBorder="1" applyAlignment="1">
      <alignment horizontal="right"/>
      <protection/>
    </xf>
    <xf numFmtId="0" fontId="1" fillId="0" borderId="34" xfId="69" applyFont="1" applyFill="1" applyBorder="1" applyAlignment="1">
      <alignment horizontal="right"/>
      <protection/>
    </xf>
    <xf numFmtId="0" fontId="10" fillId="0" borderId="0" xfId="60" applyFont="1" applyFill="1" applyAlignment="1">
      <alignment horizontal="right"/>
      <protection/>
    </xf>
    <xf numFmtId="0" fontId="1" fillId="0" borderId="10" xfId="69" applyFont="1" applyFill="1" applyBorder="1" applyAlignment="1">
      <alignment horizontal="right"/>
      <protection/>
    </xf>
    <xf numFmtId="0" fontId="1" fillId="24" borderId="0" xfId="68" applyFont="1" applyFill="1">
      <alignment/>
      <protection/>
    </xf>
    <xf numFmtId="0" fontId="0" fillId="24" borderId="0" xfId="0" applyFill="1" applyAlignment="1">
      <alignment/>
    </xf>
    <xf numFmtId="0" fontId="46" fillId="24" borderId="0" xfId="0" applyFont="1" applyFill="1" applyAlignment="1">
      <alignment/>
    </xf>
    <xf numFmtId="0" fontId="4" fillId="24" borderId="35" xfId="68" applyFont="1" applyFill="1" applyBorder="1">
      <alignment/>
      <protection/>
    </xf>
    <xf numFmtId="0" fontId="4" fillId="24" borderId="29" xfId="68" applyFont="1" applyFill="1" applyBorder="1">
      <alignment/>
      <protection/>
    </xf>
    <xf numFmtId="0" fontId="32" fillId="24" borderId="0" xfId="0" applyFont="1" applyFill="1" applyAlignment="1">
      <alignment/>
    </xf>
    <xf numFmtId="0" fontId="5" fillId="24" borderId="26" xfId="68" applyFont="1" applyFill="1" applyBorder="1" applyAlignment="1">
      <alignment horizontal="center" vertical="center" textRotation="90"/>
      <protection/>
    </xf>
    <xf numFmtId="0" fontId="4" fillId="24" borderId="24" xfId="68" applyFont="1" applyFill="1" applyBorder="1" applyAlignment="1">
      <alignment horizontal="center" vertical="center"/>
      <protection/>
    </xf>
    <xf numFmtId="0" fontId="1" fillId="24" borderId="14" xfId="68" applyFont="1" applyFill="1" applyBorder="1" applyAlignment="1">
      <alignment horizontal="center" vertical="center"/>
      <protection/>
    </xf>
    <xf numFmtId="0" fontId="1" fillId="24" borderId="26" xfId="68" applyFont="1" applyFill="1" applyBorder="1" applyAlignment="1">
      <alignment horizontal="center" vertical="center"/>
      <protection/>
    </xf>
    <xf numFmtId="0" fontId="1" fillId="24" borderId="24" xfId="68" applyFont="1" applyFill="1" applyBorder="1" applyAlignment="1">
      <alignment horizontal="center" vertical="center"/>
      <protection/>
    </xf>
    <xf numFmtId="0" fontId="6" fillId="24" borderId="18" xfId="68" applyFont="1" applyFill="1" applyBorder="1">
      <alignment/>
      <protection/>
    </xf>
    <xf numFmtId="0" fontId="7" fillId="24" borderId="19" xfId="68" applyFont="1" applyFill="1" applyBorder="1">
      <alignment/>
      <protection/>
    </xf>
    <xf numFmtId="0" fontId="8" fillId="24" borderId="19" xfId="68" applyFont="1" applyFill="1" applyBorder="1" applyAlignment="1">
      <alignment horizontal="right"/>
      <protection/>
    </xf>
    <xf numFmtId="3" fontId="2" fillId="24" borderId="35" xfId="68" applyNumberFormat="1" applyFont="1" applyFill="1" applyBorder="1" applyAlignment="1">
      <alignment horizontal="right" vertical="center"/>
      <protection/>
    </xf>
    <xf numFmtId="3" fontId="2" fillId="24" borderId="16" xfId="68" applyNumberFormat="1" applyFont="1" applyFill="1" applyBorder="1" applyAlignment="1">
      <alignment horizontal="right" vertical="center"/>
      <protection/>
    </xf>
    <xf numFmtId="3" fontId="2" fillId="24" borderId="29" xfId="68" applyNumberFormat="1" applyFont="1" applyFill="1" applyBorder="1" applyAlignment="1">
      <alignment horizontal="right" vertical="center"/>
      <protection/>
    </xf>
    <xf numFmtId="0" fontId="5" fillId="24" borderId="36" xfId="68" applyFont="1" applyFill="1" applyBorder="1" applyAlignment="1">
      <alignment horizontal="right"/>
      <protection/>
    </xf>
    <xf numFmtId="0" fontId="4" fillId="24" borderId="0" xfId="68" applyFont="1" applyFill="1" applyBorder="1">
      <alignment/>
      <protection/>
    </xf>
    <xf numFmtId="0" fontId="43" fillId="24" borderId="35" xfId="68" applyFont="1" applyFill="1" applyBorder="1" applyAlignment="1">
      <alignment horizontal="right"/>
      <protection/>
    </xf>
    <xf numFmtId="0" fontId="43" fillId="24" borderId="16" xfId="68" applyFont="1" applyFill="1" applyBorder="1" applyAlignment="1">
      <alignment horizontal="right"/>
      <protection/>
    </xf>
    <xf numFmtId="3" fontId="1" fillId="24" borderId="35" xfId="68" applyNumberFormat="1" applyFont="1" applyFill="1" applyBorder="1" applyAlignment="1">
      <alignment horizontal="right" vertical="center"/>
      <protection/>
    </xf>
    <xf numFmtId="3" fontId="1" fillId="24" borderId="16" xfId="68" applyNumberFormat="1" applyFont="1" applyFill="1" applyBorder="1" applyAlignment="1">
      <alignment horizontal="right" vertical="center"/>
      <protection/>
    </xf>
    <xf numFmtId="3" fontId="1" fillId="24" borderId="29" xfId="68" applyNumberFormat="1" applyFont="1" applyFill="1" applyBorder="1" applyAlignment="1">
      <alignment horizontal="right" vertical="center"/>
      <protection/>
    </xf>
    <xf numFmtId="0" fontId="5" fillId="24" borderId="33" xfId="68" applyFont="1" applyFill="1" applyBorder="1" applyAlignment="1">
      <alignment horizontal="right"/>
      <protection/>
    </xf>
    <xf numFmtId="0" fontId="43" fillId="24" borderId="32" xfId="68" applyFont="1" applyFill="1" applyBorder="1" applyAlignment="1">
      <alignment horizontal="right"/>
      <protection/>
    </xf>
    <xf numFmtId="0" fontId="43" fillId="24" borderId="0" xfId="68" applyFont="1" applyFill="1" applyBorder="1" applyAlignment="1">
      <alignment horizontal="right"/>
      <protection/>
    </xf>
    <xf numFmtId="3" fontId="1" fillId="24" borderId="32" xfId="68" applyNumberFormat="1" applyFont="1" applyFill="1" applyBorder="1" applyAlignment="1">
      <alignment horizontal="right" vertical="center"/>
      <protection/>
    </xf>
    <xf numFmtId="3" fontId="1" fillId="24" borderId="0" xfId="68" applyNumberFormat="1" applyFont="1" applyFill="1" applyBorder="1" applyAlignment="1">
      <alignment horizontal="right" vertical="center"/>
      <protection/>
    </xf>
    <xf numFmtId="3" fontId="1" fillId="24" borderId="13" xfId="68" applyNumberFormat="1" applyFont="1" applyFill="1" applyBorder="1" applyAlignment="1">
      <alignment horizontal="right" vertical="center"/>
      <protection/>
    </xf>
    <xf numFmtId="0" fontId="5" fillId="24" borderId="34" xfId="68" applyFont="1" applyFill="1" applyBorder="1" applyAlignment="1">
      <alignment horizontal="right"/>
      <protection/>
    </xf>
    <xf numFmtId="0" fontId="4" fillId="24" borderId="14" xfId="68" applyFont="1" applyFill="1" applyBorder="1">
      <alignment/>
      <protection/>
    </xf>
    <xf numFmtId="0" fontId="43" fillId="24" borderId="26" xfId="68" applyFont="1" applyFill="1" applyBorder="1" applyAlignment="1">
      <alignment horizontal="right"/>
      <protection/>
    </xf>
    <xf numFmtId="0" fontId="43" fillId="24" borderId="14" xfId="68" applyFont="1" applyFill="1" applyBorder="1" applyAlignment="1">
      <alignment horizontal="right"/>
      <protection/>
    </xf>
    <xf numFmtId="3" fontId="1" fillId="24" borderId="26" xfId="68" applyNumberFormat="1" applyFont="1" applyFill="1" applyBorder="1" applyAlignment="1">
      <alignment horizontal="right" vertical="center"/>
      <protection/>
    </xf>
    <xf numFmtId="3" fontId="1" fillId="24" borderId="14" xfId="68" applyNumberFormat="1" applyFont="1" applyFill="1" applyBorder="1" applyAlignment="1">
      <alignment horizontal="right" vertical="center"/>
      <protection/>
    </xf>
    <xf numFmtId="3" fontId="1" fillId="24" borderId="24" xfId="68" applyNumberFormat="1" applyFont="1" applyFill="1" applyBorder="1" applyAlignment="1">
      <alignment horizontal="right" vertical="center"/>
      <protection/>
    </xf>
    <xf numFmtId="0" fontId="10" fillId="24" borderId="0" xfId="68" applyFont="1" applyFill="1" applyAlignment="1">
      <alignment horizontal="right"/>
      <protection/>
    </xf>
    <xf numFmtId="0" fontId="4" fillId="24" borderId="15" xfId="68" applyFont="1" applyFill="1" applyBorder="1">
      <alignment/>
      <protection/>
    </xf>
    <xf numFmtId="0" fontId="4" fillId="24" borderId="16" xfId="68" applyFont="1" applyFill="1" applyBorder="1">
      <alignment/>
      <protection/>
    </xf>
    <xf numFmtId="0" fontId="5" fillId="24" borderId="17" xfId="68" applyFont="1" applyFill="1" applyBorder="1" applyAlignment="1">
      <alignment horizontal="center" vertical="center" textRotation="90"/>
      <protection/>
    </xf>
    <xf numFmtId="0" fontId="4" fillId="24" borderId="14" xfId="68" applyFont="1" applyFill="1" applyBorder="1" applyAlignment="1">
      <alignment horizontal="center" vertical="center"/>
      <protection/>
    </xf>
    <xf numFmtId="0" fontId="1" fillId="24" borderId="0" xfId="68" applyFont="1" applyFill="1" applyBorder="1" applyAlignment="1">
      <alignment horizontal="center" vertical="center"/>
      <protection/>
    </xf>
    <xf numFmtId="0" fontId="8" fillId="24" borderId="16" xfId="68" applyFont="1" applyFill="1" applyBorder="1" applyAlignment="1">
      <alignment horizontal="right"/>
      <protection/>
    </xf>
    <xf numFmtId="3" fontId="2" fillId="24" borderId="37" xfId="68" applyNumberFormat="1" applyFont="1" applyFill="1" applyBorder="1" applyAlignment="1">
      <alignment horizontal="right" vertical="center"/>
      <protection/>
    </xf>
    <xf numFmtId="3" fontId="2" fillId="24" borderId="19" xfId="68" applyNumberFormat="1" applyFont="1" applyFill="1" applyBorder="1" applyAlignment="1">
      <alignment horizontal="right" vertical="center"/>
      <protection/>
    </xf>
    <xf numFmtId="3" fontId="2" fillId="24" borderId="23" xfId="68" applyNumberFormat="1" applyFont="1" applyFill="1" applyBorder="1" applyAlignment="1">
      <alignment horizontal="right" vertical="center"/>
      <protection/>
    </xf>
    <xf numFmtId="0" fontId="43" fillId="24" borderId="29" xfId="68" applyFont="1" applyFill="1" applyBorder="1" applyAlignment="1">
      <alignment horizontal="right"/>
      <protection/>
    </xf>
    <xf numFmtId="0" fontId="43" fillId="24" borderId="13" xfId="68" applyFont="1" applyFill="1" applyBorder="1" applyAlignment="1">
      <alignment horizontal="right"/>
      <protection/>
    </xf>
    <xf numFmtId="9" fontId="0" fillId="24" borderId="0" xfId="75" applyFont="1" applyFill="1" applyAlignment="1">
      <alignment/>
    </xf>
    <xf numFmtId="0" fontId="43" fillId="24" borderId="24" xfId="68" applyFont="1" applyFill="1" applyBorder="1" applyAlignment="1">
      <alignment horizontal="right"/>
      <protection/>
    </xf>
    <xf numFmtId="0" fontId="8" fillId="24" borderId="35" xfId="68" applyFont="1" applyFill="1" applyBorder="1" applyAlignment="1">
      <alignment horizontal="right"/>
      <protection/>
    </xf>
    <xf numFmtId="0" fontId="8" fillId="24" borderId="29" xfId="68" applyFont="1" applyFill="1" applyBorder="1" applyAlignment="1">
      <alignment horizontal="right"/>
      <protection/>
    </xf>
    <xf numFmtId="0" fontId="6" fillId="24" borderId="37" xfId="68" applyFont="1" applyFill="1" applyBorder="1">
      <alignment/>
      <protection/>
    </xf>
    <xf numFmtId="0" fontId="7" fillId="24" borderId="37" xfId="68" applyFont="1" applyFill="1" applyBorder="1">
      <alignment/>
      <protection/>
    </xf>
    <xf numFmtId="0" fontId="7" fillId="24" borderId="23" xfId="68" applyFont="1" applyFill="1" applyBorder="1">
      <alignment/>
      <protection/>
    </xf>
    <xf numFmtId="0" fontId="47" fillId="0" borderId="0" xfId="0" applyFont="1" applyAlignment="1">
      <alignment vertical="center"/>
    </xf>
    <xf numFmtId="0" fontId="8" fillId="25" borderId="10" xfId="68" applyFont="1" applyFill="1" applyBorder="1" applyAlignment="1">
      <alignment horizontal="right"/>
      <protection/>
    </xf>
    <xf numFmtId="0" fontId="43" fillId="25" borderId="36" xfId="68" applyFont="1" applyFill="1" applyBorder="1" applyAlignment="1">
      <alignment horizontal="right"/>
      <protection/>
    </xf>
    <xf numFmtId="0" fontId="43" fillId="25" borderId="33" xfId="68" applyFont="1" applyFill="1" applyBorder="1" applyAlignment="1">
      <alignment horizontal="right"/>
      <protection/>
    </xf>
    <xf numFmtId="0" fontId="48" fillId="24" borderId="0" xfId="0" applyFont="1" applyFill="1" applyAlignment="1">
      <alignment/>
    </xf>
    <xf numFmtId="0" fontId="44" fillId="24" borderId="0" xfId="0" applyFont="1" applyFill="1" applyAlignment="1">
      <alignment/>
    </xf>
    <xf numFmtId="0" fontId="5" fillId="0" borderId="17" xfId="69" applyFont="1" applyBorder="1" applyAlignment="1">
      <alignment horizontal="center" textRotation="90"/>
      <protection/>
    </xf>
    <xf numFmtId="0" fontId="5" fillId="0" borderId="17" xfId="64" applyFont="1" applyBorder="1" applyAlignment="1">
      <alignment horizontal="center" textRotation="90"/>
      <protection/>
    </xf>
    <xf numFmtId="0" fontId="5" fillId="0" borderId="17" xfId="65" applyFont="1" applyBorder="1" applyAlignment="1">
      <alignment horizontal="center" textRotation="90"/>
      <protection/>
    </xf>
    <xf numFmtId="0" fontId="0" fillId="0" borderId="0" xfId="0" applyFont="1" applyFill="1" applyBorder="1" applyAlignment="1">
      <alignment horizontal="left" wrapText="1"/>
    </xf>
    <xf numFmtId="0" fontId="30" fillId="0" borderId="38" xfId="0" applyFont="1" applyBorder="1" applyAlignment="1">
      <alignment horizontal="left" vertical="top"/>
    </xf>
    <xf numFmtId="0" fontId="30" fillId="0" borderId="31" xfId="0" applyFont="1" applyBorder="1" applyAlignment="1">
      <alignment horizontal="left" vertical="top"/>
    </xf>
    <xf numFmtId="0" fontId="30" fillId="0" borderId="0" xfId="0" applyFont="1" applyAlignment="1">
      <alignment horizontal="left" wrapText="1"/>
    </xf>
    <xf numFmtId="0" fontId="33" fillId="0" borderId="0" xfId="0" applyFont="1" applyAlignment="1">
      <alignment/>
    </xf>
    <xf numFmtId="0" fontId="33" fillId="0" borderId="0" xfId="0" applyFont="1" applyAlignment="1">
      <alignment/>
    </xf>
    <xf numFmtId="0" fontId="30" fillId="0" borderId="0" xfId="0" applyFont="1" applyAlignment="1">
      <alignment horizontal="left"/>
    </xf>
    <xf numFmtId="0" fontId="0" fillId="0" borderId="12" xfId="0" applyFont="1" applyBorder="1" applyAlignment="1">
      <alignment horizontal="left" vertical="top"/>
    </xf>
    <xf numFmtId="0" fontId="0" fillId="0" borderId="0" xfId="0" applyFont="1" applyBorder="1" applyAlignment="1">
      <alignment horizontal="left" vertical="top"/>
    </xf>
    <xf numFmtId="0" fontId="30" fillId="0" borderId="11" xfId="0" applyFont="1" applyBorder="1" applyAlignment="1">
      <alignment vertical="top" wrapText="1"/>
    </xf>
    <xf numFmtId="0" fontId="30" fillId="0" borderId="0" xfId="0" applyFont="1" applyBorder="1" applyAlignment="1">
      <alignment vertical="top" wrapText="1"/>
    </xf>
    <xf numFmtId="0" fontId="30" fillId="0" borderId="12" xfId="0" applyFont="1" applyBorder="1" applyAlignment="1">
      <alignment vertical="top" wrapText="1"/>
    </xf>
    <xf numFmtId="0" fontId="30" fillId="0" borderId="20" xfId="0" applyFont="1" applyBorder="1" applyAlignment="1">
      <alignment vertical="top" wrapText="1"/>
    </xf>
    <xf numFmtId="0" fontId="30" fillId="0" borderId="14" xfId="0" applyFont="1" applyBorder="1" applyAlignment="1">
      <alignment vertical="top" wrapText="1"/>
    </xf>
    <xf numFmtId="0" fontId="30" fillId="0" borderId="21" xfId="0" applyFont="1" applyBorder="1" applyAlignment="1">
      <alignment vertical="top" wrapText="1"/>
    </xf>
    <xf numFmtId="0" fontId="30" fillId="0" borderId="24" xfId="0" applyFont="1" applyFill="1" applyBorder="1" applyAlignment="1">
      <alignment horizontal="left" vertical="top" wrapText="1"/>
    </xf>
    <xf numFmtId="0" fontId="4" fillId="0" borderId="0" xfId="69" applyFont="1" applyBorder="1" applyAlignment="1">
      <alignment horizontal="center" vertical="center" textRotation="90"/>
      <protection/>
    </xf>
    <xf numFmtId="3" fontId="8" fillId="25" borderId="10" xfId="66" applyNumberFormat="1" applyFont="1" applyFill="1" applyBorder="1" applyAlignment="1">
      <alignment horizontal="right"/>
      <protection/>
    </xf>
    <xf numFmtId="0" fontId="8" fillId="25" borderId="36" xfId="66" applyFont="1" applyFill="1" applyBorder="1" applyAlignment="1">
      <alignment horizontal="right"/>
      <protection/>
    </xf>
    <xf numFmtId="0" fontId="8" fillId="25" borderId="33" xfId="66" applyFont="1" applyFill="1" applyBorder="1" applyAlignment="1">
      <alignment horizontal="right"/>
      <protection/>
    </xf>
    <xf numFmtId="0" fontId="8" fillId="25" borderId="34" xfId="66" applyFont="1" applyFill="1" applyBorder="1" applyAlignment="1">
      <alignment horizontal="right"/>
      <protection/>
    </xf>
    <xf numFmtId="0" fontId="8" fillId="25" borderId="10" xfId="66" applyFont="1" applyFill="1" applyBorder="1" applyAlignment="1">
      <alignment horizontal="right"/>
      <protection/>
    </xf>
    <xf numFmtId="0" fontId="7" fillId="25" borderId="10" xfId="69" applyFont="1" applyFill="1" applyBorder="1" applyAlignment="1">
      <alignment horizontal="right"/>
      <protection/>
    </xf>
    <xf numFmtId="0" fontId="7" fillId="25" borderId="33" xfId="69" applyFont="1" applyFill="1" applyBorder="1" applyAlignment="1">
      <alignment horizontal="right"/>
      <protection/>
    </xf>
    <xf numFmtId="0" fontId="7" fillId="25" borderId="34" xfId="69" applyFont="1" applyFill="1" applyBorder="1" applyAlignment="1">
      <alignment horizontal="right"/>
      <protection/>
    </xf>
    <xf numFmtId="0" fontId="8" fillId="25" borderId="10" xfId="69" applyFont="1" applyFill="1" applyBorder="1" applyAlignment="1">
      <alignment horizontal="right"/>
      <protection/>
    </xf>
    <xf numFmtId="0" fontId="8" fillId="25" borderId="33" xfId="69" applyFont="1" applyFill="1" applyBorder="1" applyAlignment="1">
      <alignment horizontal="right"/>
      <protection/>
    </xf>
    <xf numFmtId="0" fontId="8" fillId="25" borderId="34" xfId="69" applyFont="1" applyFill="1" applyBorder="1" applyAlignment="1">
      <alignment horizontal="right"/>
      <protection/>
    </xf>
    <xf numFmtId="0" fontId="43" fillId="25" borderId="34" xfId="68" applyFont="1" applyFill="1" applyBorder="1" applyAlignment="1">
      <alignment horizontal="right"/>
      <protection/>
    </xf>
    <xf numFmtId="0" fontId="8" fillId="25" borderId="35" xfId="68" applyFont="1" applyFill="1" applyBorder="1" applyAlignment="1">
      <alignment horizontal="right"/>
      <protection/>
    </xf>
    <xf numFmtId="0" fontId="43" fillId="25" borderId="35" xfId="68" applyFont="1" applyFill="1" applyBorder="1" applyAlignment="1">
      <alignment horizontal="right"/>
      <protection/>
    </xf>
    <xf numFmtId="0" fontId="43" fillId="25" borderId="32" xfId="68" applyFont="1" applyFill="1" applyBorder="1" applyAlignment="1">
      <alignment horizontal="right"/>
      <protection/>
    </xf>
    <xf numFmtId="0" fontId="43" fillId="25" borderId="26" xfId="68" applyFont="1" applyFill="1" applyBorder="1" applyAlignment="1">
      <alignment horizontal="right"/>
      <protection/>
    </xf>
    <xf numFmtId="0" fontId="8" fillId="25" borderId="10" xfId="62" applyFont="1" applyFill="1" applyBorder="1" applyAlignment="1">
      <alignment horizontal="right"/>
      <protection/>
    </xf>
    <xf numFmtId="0" fontId="8" fillId="25" borderId="36" xfId="62" applyFont="1" applyFill="1" applyBorder="1" applyAlignment="1">
      <alignment horizontal="right"/>
      <protection/>
    </xf>
    <xf numFmtId="0" fontId="8" fillId="25" borderId="33" xfId="62" applyFont="1" applyFill="1" applyBorder="1" applyAlignment="1">
      <alignment horizontal="right"/>
      <protection/>
    </xf>
    <xf numFmtId="0" fontId="8" fillId="25" borderId="34" xfId="62" applyFont="1" applyFill="1" applyBorder="1" applyAlignment="1">
      <alignment horizontal="right"/>
      <protection/>
    </xf>
    <xf numFmtId="0" fontId="8" fillId="25" borderId="10" xfId="63" applyFont="1" applyFill="1" applyBorder="1" applyAlignment="1">
      <alignment horizontal="right"/>
      <protection/>
    </xf>
    <xf numFmtId="0" fontId="8" fillId="25" borderId="36" xfId="63" applyFont="1" applyFill="1" applyBorder="1" applyAlignment="1">
      <alignment horizontal="right"/>
      <protection/>
    </xf>
    <xf numFmtId="0" fontId="8" fillId="25" borderId="33" xfId="63" applyFont="1" applyFill="1" applyBorder="1" applyAlignment="1">
      <alignment horizontal="right"/>
      <protection/>
    </xf>
    <xf numFmtId="0" fontId="8" fillId="25" borderId="34" xfId="63" applyFont="1" applyFill="1" applyBorder="1" applyAlignment="1">
      <alignment horizontal="right"/>
      <protection/>
    </xf>
    <xf numFmtId="0" fontId="49" fillId="0" borderId="0" xfId="58" applyFont="1">
      <alignment/>
      <protection/>
    </xf>
    <xf numFmtId="0" fontId="0" fillId="0" borderId="0" xfId="58">
      <alignment/>
      <protection/>
    </xf>
    <xf numFmtId="0" fontId="40" fillId="0" borderId="13" xfId="0" applyFont="1" applyFill="1" applyBorder="1" applyAlignment="1">
      <alignment horizontal="left" vertical="top" wrapText="1"/>
    </xf>
    <xf numFmtId="0" fontId="21" fillId="0" borderId="0" xfId="54" applyAlignment="1" applyProtection="1">
      <alignment vertical="top"/>
      <protection/>
    </xf>
    <xf numFmtId="0" fontId="0" fillId="0" borderId="0" xfId="0" applyAlignment="1">
      <alignment vertical="top"/>
    </xf>
    <xf numFmtId="0" fontId="0" fillId="0" borderId="0" xfId="0" applyFont="1" applyAlignment="1">
      <alignment horizontal="left" vertical="top"/>
    </xf>
    <xf numFmtId="0" fontId="0" fillId="0" borderId="0" xfId="0" applyFont="1" applyAlignment="1">
      <alignment horizontal="left"/>
    </xf>
    <xf numFmtId="0" fontId="0" fillId="0" borderId="0" xfId="0" applyFont="1" applyBorder="1" applyAlignment="1">
      <alignment horizontal="left" wrapText="1"/>
    </xf>
    <xf numFmtId="0" fontId="0" fillId="0" borderId="0" xfId="0" applyFont="1" applyFill="1" applyBorder="1" applyAlignment="1">
      <alignment horizontal="left" vertical="top" wrapText="1"/>
    </xf>
    <xf numFmtId="0" fontId="21" fillId="0" borderId="0" xfId="54" applyFont="1" applyAlignment="1" applyProtection="1">
      <alignment vertical="top"/>
      <protection/>
    </xf>
    <xf numFmtId="0" fontId="0" fillId="0" borderId="0" xfId="0" applyAlignment="1">
      <alignment horizontal="left" vertical="top"/>
    </xf>
    <xf numFmtId="0" fontId="0" fillId="0" borderId="0" xfId="0" applyAlignment="1">
      <alignment horizontal="left"/>
    </xf>
    <xf numFmtId="0" fontId="21" fillId="0" borderId="0" xfId="53" applyAlignment="1" applyProtection="1">
      <alignment/>
      <protection/>
    </xf>
    <xf numFmtId="0" fontId="0" fillId="0" borderId="0" xfId="0" applyFont="1" applyFill="1" applyBorder="1" applyAlignment="1">
      <alignment horizontal="left" vertical="top" wrapText="1"/>
    </xf>
    <xf numFmtId="0" fontId="21" fillId="0" borderId="0" xfId="53" applyFont="1" applyAlignment="1" applyProtection="1">
      <alignment vertical="top"/>
      <protection/>
    </xf>
    <xf numFmtId="0" fontId="30" fillId="0" borderId="0" xfId="0" applyFont="1" applyBorder="1" applyAlignment="1">
      <alignment/>
    </xf>
    <xf numFmtId="0" fontId="0" fillId="0" borderId="0" xfId="0" applyFill="1" applyAlignment="1">
      <alignment/>
    </xf>
    <xf numFmtId="0" fontId="0" fillId="0" borderId="0" xfId="0" applyFont="1" applyAlignment="1">
      <alignment/>
    </xf>
    <xf numFmtId="0" fontId="50" fillId="0" borderId="0" xfId="0" applyFont="1" applyBorder="1" applyAlignment="1">
      <alignment/>
    </xf>
    <xf numFmtId="1" fontId="0" fillId="0" borderId="0" xfId="0" applyNumberFormat="1" applyAlignment="1">
      <alignment/>
    </xf>
    <xf numFmtId="0" fontId="4" fillId="0" borderId="0" xfId="0" applyFont="1" applyFill="1" applyAlignment="1">
      <alignment/>
    </xf>
    <xf numFmtId="3" fontId="43" fillId="0" borderId="10" xfId="66" applyNumberFormat="1" applyFont="1" applyFill="1" applyBorder="1" applyAlignment="1">
      <alignment horizontal="right"/>
      <protection/>
    </xf>
    <xf numFmtId="0" fontId="43" fillId="0" borderId="10" xfId="66" applyFont="1" applyFill="1" applyBorder="1" applyAlignment="1">
      <alignment horizontal="right"/>
      <protection/>
    </xf>
    <xf numFmtId="0" fontId="43" fillId="0" borderId="10" xfId="69" applyFont="1" applyFill="1" applyBorder="1" applyAlignment="1">
      <alignment horizontal="right"/>
      <protection/>
    </xf>
    <xf numFmtId="0" fontId="43" fillId="0" borderId="10" xfId="62" applyFont="1" applyFill="1" applyBorder="1" applyAlignment="1">
      <alignment horizontal="right"/>
      <protection/>
    </xf>
    <xf numFmtId="0" fontId="43" fillId="0" borderId="10" xfId="63" applyFont="1" applyFill="1" applyBorder="1" applyAlignment="1">
      <alignment horizontal="right"/>
      <protection/>
    </xf>
    <xf numFmtId="0" fontId="43" fillId="0" borderId="39" xfId="66" applyFont="1" applyFill="1" applyBorder="1" applyAlignment="1">
      <alignment horizontal="right"/>
      <protection/>
    </xf>
    <xf numFmtId="0" fontId="43" fillId="0" borderId="40" xfId="66" applyFont="1" applyFill="1" applyBorder="1" applyAlignment="1">
      <alignment horizontal="right"/>
      <protection/>
    </xf>
    <xf numFmtId="0" fontId="43" fillId="0" borderId="41" xfId="66" applyFont="1" applyFill="1" applyBorder="1" applyAlignment="1">
      <alignment horizontal="right"/>
      <protection/>
    </xf>
    <xf numFmtId="0" fontId="4" fillId="0" borderId="39" xfId="69" applyFont="1" applyFill="1" applyBorder="1" applyAlignment="1">
      <alignment horizontal="right"/>
      <protection/>
    </xf>
    <xf numFmtId="0" fontId="43" fillId="0" borderId="39" xfId="69" applyFont="1" applyFill="1" applyBorder="1" applyAlignment="1">
      <alignment horizontal="right"/>
      <protection/>
    </xf>
    <xf numFmtId="0" fontId="4" fillId="0" borderId="40" xfId="69" applyFont="1" applyFill="1" applyBorder="1" applyAlignment="1">
      <alignment horizontal="right"/>
      <protection/>
    </xf>
    <xf numFmtId="0" fontId="43" fillId="0" borderId="40" xfId="69" applyFont="1" applyFill="1" applyBorder="1" applyAlignment="1">
      <alignment horizontal="right"/>
      <protection/>
    </xf>
    <xf numFmtId="0" fontId="4" fillId="0" borderId="41" xfId="69" applyFont="1" applyFill="1" applyBorder="1" applyAlignment="1">
      <alignment horizontal="right"/>
      <protection/>
    </xf>
    <xf numFmtId="0" fontId="43" fillId="0" borderId="41" xfId="69" applyFont="1" applyFill="1" applyBorder="1" applyAlignment="1">
      <alignment horizontal="right"/>
      <protection/>
    </xf>
    <xf numFmtId="0" fontId="43" fillId="0" borderId="39" xfId="62" applyFont="1" applyFill="1" applyBorder="1" applyAlignment="1">
      <alignment horizontal="right"/>
      <protection/>
    </xf>
    <xf numFmtId="0" fontId="43" fillId="0" borderId="39" xfId="63" applyFont="1" applyFill="1" applyBorder="1" applyAlignment="1">
      <alignment horizontal="right"/>
      <protection/>
    </xf>
    <xf numFmtId="0" fontId="43" fillId="0" borderId="40" xfId="62" applyFont="1" applyFill="1" applyBorder="1" applyAlignment="1">
      <alignment horizontal="right"/>
      <protection/>
    </xf>
    <xf numFmtId="0" fontId="43" fillId="0" borderId="40" xfId="63" applyFont="1" applyFill="1" applyBorder="1" applyAlignment="1">
      <alignment horizontal="right"/>
      <protection/>
    </xf>
    <xf numFmtId="0" fontId="43" fillId="0" borderId="41" xfId="62" applyFont="1" applyFill="1" applyBorder="1" applyAlignment="1">
      <alignment horizontal="right"/>
      <protection/>
    </xf>
    <xf numFmtId="0" fontId="43" fillId="0" borderId="41" xfId="63" applyFont="1" applyFill="1" applyBorder="1" applyAlignment="1">
      <alignment horizontal="right"/>
      <protection/>
    </xf>
    <xf numFmtId="0" fontId="4" fillId="0" borderId="0" xfId="0" applyFont="1" applyAlignment="1">
      <alignment/>
    </xf>
    <xf numFmtId="0" fontId="7" fillId="0" borderId="18" xfId="0" applyFont="1" applyBorder="1" applyAlignment="1">
      <alignment/>
    </xf>
    <xf numFmtId="0" fontId="7" fillId="0" borderId="42" xfId="0" applyFont="1" applyBorder="1" applyAlignment="1">
      <alignment/>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0" fillId="0" borderId="0" xfId="0" applyFont="1" applyAlignment="1">
      <alignment horizontal="left" vertical="top"/>
    </xf>
    <xf numFmtId="0" fontId="21" fillId="0" borderId="0" xfId="53" applyAlignment="1" applyProtection="1">
      <alignment vertical="top"/>
      <protection/>
    </xf>
    <xf numFmtId="0" fontId="35" fillId="0" borderId="0" xfId="69" applyFont="1">
      <alignment/>
      <protection/>
    </xf>
    <xf numFmtId="0" fontId="36" fillId="0" borderId="0" xfId="69" applyFont="1">
      <alignment/>
      <protection/>
    </xf>
    <xf numFmtId="0" fontId="36" fillId="0" borderId="0" xfId="69" applyFont="1" applyFill="1">
      <alignment/>
      <protection/>
    </xf>
    <xf numFmtId="0" fontId="38" fillId="0" borderId="0" xfId="69" applyFont="1">
      <alignment/>
      <protection/>
    </xf>
    <xf numFmtId="0" fontId="35" fillId="24" borderId="0" xfId="68" applyFont="1" applyFill="1">
      <alignment/>
      <protection/>
    </xf>
    <xf numFmtId="0" fontId="36" fillId="24" borderId="0" xfId="68" applyFont="1" applyFill="1">
      <alignment/>
      <protection/>
    </xf>
    <xf numFmtId="0" fontId="38" fillId="24" borderId="0" xfId="68" applyFont="1" applyFill="1">
      <alignment/>
      <protection/>
    </xf>
    <xf numFmtId="0" fontId="36" fillId="24" borderId="0" xfId="0" applyFont="1" applyFill="1" applyAlignment="1">
      <alignment/>
    </xf>
    <xf numFmtId="0" fontId="53" fillId="24" borderId="0" xfId="0" applyFont="1" applyFill="1" applyAlignment="1">
      <alignment/>
    </xf>
    <xf numFmtId="0" fontId="35" fillId="24" borderId="0" xfId="0" applyFont="1" applyFill="1" applyAlignment="1">
      <alignment horizontal="left" vertical="center"/>
    </xf>
    <xf numFmtId="0" fontId="36" fillId="24" borderId="0" xfId="66" applyFont="1" applyFill="1">
      <alignment/>
      <protection/>
    </xf>
    <xf numFmtId="0" fontId="38" fillId="24" borderId="0" xfId="66" applyFont="1" applyFill="1">
      <alignment/>
      <protection/>
    </xf>
    <xf numFmtId="0" fontId="35" fillId="0" borderId="0" xfId="0" applyFont="1" applyAlignment="1">
      <alignment horizontal="left" vertical="center"/>
    </xf>
    <xf numFmtId="0" fontId="30" fillId="0" borderId="47" xfId="0" applyFont="1" applyBorder="1" applyAlignment="1">
      <alignment horizontal="left" vertical="top"/>
    </xf>
    <xf numFmtId="0" fontId="30" fillId="26" borderId="19" xfId="0" applyFont="1" applyFill="1" applyBorder="1" applyAlignment="1">
      <alignment horizontal="center" vertical="top" wrapText="1"/>
    </xf>
    <xf numFmtId="0" fontId="55" fillId="0" borderId="0" xfId="0" applyFont="1" applyAlignment="1">
      <alignment horizontal="left" vertical="center" readingOrder="1"/>
    </xf>
    <xf numFmtId="0" fontId="55" fillId="0" borderId="0" xfId="0" applyFont="1" applyAlignment="1">
      <alignment horizontal="left" vertical="center" wrapText="1" readingOrder="1"/>
    </xf>
    <xf numFmtId="0" fontId="21" fillId="0" borderId="0" xfId="53" applyAlignment="1" applyProtection="1">
      <alignment horizontal="left" vertical="center" indent="2"/>
      <protection/>
    </xf>
    <xf numFmtId="0" fontId="0" fillId="0" borderId="12" xfId="0" applyFont="1" applyBorder="1" applyAlignment="1">
      <alignment horizontal="left" vertical="top"/>
    </xf>
    <xf numFmtId="0" fontId="0" fillId="0" borderId="38" xfId="0" applyFont="1" applyBorder="1" applyAlignment="1">
      <alignment horizontal="left" vertical="top"/>
    </xf>
    <xf numFmtId="0" fontId="0" fillId="0" borderId="31" xfId="0" applyFont="1" applyBorder="1" applyAlignment="1">
      <alignment horizontal="left" vertical="top"/>
    </xf>
    <xf numFmtId="0" fontId="0" fillId="0" borderId="47" xfId="0" applyFont="1" applyBorder="1" applyAlignment="1">
      <alignment horizontal="left" vertical="top"/>
    </xf>
    <xf numFmtId="0" fontId="30" fillId="0" borderId="47" xfId="0" applyFont="1" applyBorder="1" applyAlignment="1">
      <alignment horizontal="left" vertical="top" wrapText="1"/>
    </xf>
    <xf numFmtId="0" fontId="30" fillId="26" borderId="10" xfId="0" applyFont="1" applyFill="1" applyBorder="1" applyAlignment="1">
      <alignment wrapText="1"/>
    </xf>
    <xf numFmtId="0" fontId="30" fillId="26" borderId="10" xfId="0" applyFont="1" applyFill="1" applyBorder="1" applyAlignment="1">
      <alignment horizontal="center" vertical="top" wrapText="1"/>
    </xf>
    <xf numFmtId="0" fontId="0" fillId="0" borderId="21" xfId="0" applyFont="1" applyBorder="1" applyAlignment="1">
      <alignment horizontal="left" vertical="top"/>
    </xf>
    <xf numFmtId="0" fontId="0" fillId="0" borderId="14" xfId="0" applyFont="1" applyBorder="1" applyAlignment="1">
      <alignment horizontal="left" vertical="top"/>
    </xf>
    <xf numFmtId="0" fontId="30" fillId="0" borderId="24" xfId="0" applyFont="1" applyBorder="1" applyAlignment="1">
      <alignment horizontal="left" vertical="top" wrapText="1"/>
    </xf>
    <xf numFmtId="0" fontId="0" fillId="0" borderId="0" xfId="0" applyFont="1" applyAlignment="1">
      <alignment horizontal="left" vertical="top"/>
    </xf>
    <xf numFmtId="0" fontId="43" fillId="0" borderId="10" xfId="68" applyFont="1" applyFill="1" applyBorder="1" applyAlignment="1">
      <alignment horizontal="right"/>
      <protection/>
    </xf>
    <xf numFmtId="0" fontId="43" fillId="0" borderId="37" xfId="68" applyFont="1" applyFill="1" applyBorder="1" applyAlignment="1">
      <alignment horizontal="right"/>
      <protection/>
    </xf>
    <xf numFmtId="0" fontId="43" fillId="0" borderId="39" xfId="68" applyFont="1" applyFill="1" applyBorder="1" applyAlignment="1">
      <alignment horizontal="right"/>
      <protection/>
    </xf>
    <xf numFmtId="0" fontId="43" fillId="0" borderId="48" xfId="68" applyFont="1" applyFill="1" applyBorder="1" applyAlignment="1">
      <alignment horizontal="right"/>
      <protection/>
    </xf>
    <xf numFmtId="0" fontId="43" fillId="0" borderId="49" xfId="68" applyFont="1" applyFill="1" applyBorder="1" applyAlignment="1">
      <alignment horizontal="right"/>
      <protection/>
    </xf>
    <xf numFmtId="0" fontId="43" fillId="0" borderId="40" xfId="68" applyFont="1" applyFill="1" applyBorder="1" applyAlignment="1">
      <alignment horizontal="right"/>
      <protection/>
    </xf>
    <xf numFmtId="0" fontId="43" fillId="0" borderId="50" xfId="68" applyFont="1" applyFill="1" applyBorder="1" applyAlignment="1">
      <alignment horizontal="right"/>
      <protection/>
    </xf>
    <xf numFmtId="0" fontId="43" fillId="0" borderId="51" xfId="68" applyFont="1" applyFill="1" applyBorder="1" applyAlignment="1">
      <alignment horizontal="right"/>
      <protection/>
    </xf>
    <xf numFmtId="0" fontId="43" fillId="0" borderId="41" xfId="68" applyFont="1" applyFill="1" applyBorder="1" applyAlignment="1">
      <alignment horizontal="right"/>
      <protection/>
    </xf>
    <xf numFmtId="0" fontId="43" fillId="0" borderId="52" xfId="68" applyFont="1" applyFill="1" applyBorder="1" applyAlignment="1">
      <alignment horizontal="right"/>
      <protection/>
    </xf>
    <xf numFmtId="0" fontId="43" fillId="0" borderId="53" xfId="68" applyFont="1" applyFill="1" applyBorder="1" applyAlignment="1">
      <alignment horizontal="right"/>
      <protection/>
    </xf>
    <xf numFmtId="0" fontId="35" fillId="0" borderId="0" xfId="58" applyFont="1">
      <alignment/>
      <protection/>
    </xf>
    <xf numFmtId="0" fontId="39" fillId="0" borderId="0" xfId="0" applyFont="1" applyBorder="1" applyAlignment="1">
      <alignment/>
    </xf>
    <xf numFmtId="0" fontId="39" fillId="0" borderId="0" xfId="0" applyFont="1" applyAlignment="1">
      <alignment/>
    </xf>
    <xf numFmtId="0" fontId="1" fillId="0" borderId="0" xfId="0" applyFont="1" applyAlignment="1">
      <alignment/>
    </xf>
    <xf numFmtId="0" fontId="1" fillId="0" borderId="0" xfId="0" applyFont="1" applyFill="1" applyAlignment="1">
      <alignment/>
    </xf>
    <xf numFmtId="0" fontId="54" fillId="0" borderId="0" xfId="0" applyFont="1" applyAlignment="1">
      <alignment horizontal="center"/>
    </xf>
    <xf numFmtId="0" fontId="54" fillId="0" borderId="0" xfId="0" applyFont="1" applyFill="1" applyAlignment="1">
      <alignment horizontal="center"/>
    </xf>
    <xf numFmtId="0" fontId="54" fillId="0" borderId="0" xfId="0" applyFont="1" applyBorder="1" applyAlignment="1">
      <alignment/>
    </xf>
    <xf numFmtId="0" fontId="54" fillId="0" borderId="10" xfId="0" applyFont="1" applyBorder="1" applyAlignment="1">
      <alignment horizontal="center" vertical="top" textRotation="180" wrapText="1"/>
    </xf>
    <xf numFmtId="0" fontId="54" fillId="0" borderId="10" xfId="0" applyFont="1" applyFill="1" applyBorder="1" applyAlignment="1">
      <alignment horizontal="center" vertical="top" textRotation="180" wrapText="1"/>
    </xf>
    <xf numFmtId="0" fontId="39" fillId="0" borderId="0" xfId="0" applyFont="1" applyFill="1" applyAlignment="1">
      <alignment/>
    </xf>
    <xf numFmtId="1" fontId="54" fillId="0" borderId="10" xfId="0" applyNumberFormat="1" applyFont="1" applyFill="1" applyBorder="1" applyAlignment="1">
      <alignment horizontal="center" vertical="top" wrapText="1"/>
    </xf>
    <xf numFmtId="0" fontId="1" fillId="24" borderId="25" xfId="68" applyFont="1" applyFill="1" applyBorder="1" applyAlignment="1">
      <alignment horizontal="center" vertical="center"/>
      <protection/>
    </xf>
    <xf numFmtId="0" fontId="1" fillId="24" borderId="54" xfId="68" applyFont="1" applyFill="1" applyBorder="1" applyAlignment="1">
      <alignment horizontal="center" vertical="center"/>
      <protection/>
    </xf>
    <xf numFmtId="0" fontId="1" fillId="24" borderId="31" xfId="68" applyFont="1" applyFill="1" applyBorder="1" applyAlignment="1">
      <alignment horizontal="center" vertical="center"/>
      <protection/>
    </xf>
    <xf numFmtId="0" fontId="1" fillId="24" borderId="13" xfId="68" applyFont="1" applyFill="1" applyBorder="1" applyAlignment="1">
      <alignment horizontal="center" vertical="center"/>
      <protection/>
    </xf>
    <xf numFmtId="0" fontId="5" fillId="24" borderId="0" xfId="68" applyFont="1" applyFill="1" applyBorder="1" applyAlignment="1">
      <alignment horizontal="right"/>
      <protection/>
    </xf>
    <xf numFmtId="0" fontId="43" fillId="25" borderId="0" xfId="68" applyFont="1" applyFill="1" applyBorder="1" applyAlignment="1">
      <alignment horizontal="right"/>
      <protection/>
    </xf>
    <xf numFmtId="0" fontId="36" fillId="0" borderId="0" xfId="61" applyFont="1" applyAlignment="1">
      <alignment horizontal="left" wrapText="1"/>
      <protection/>
    </xf>
    <xf numFmtId="0" fontId="34" fillId="27" borderId="36" xfId="0" applyFont="1" applyFill="1" applyBorder="1" applyAlignment="1">
      <alignment vertical="center" wrapText="1"/>
    </xf>
    <xf numFmtId="0" fontId="34" fillId="27" borderId="33" xfId="0" applyFont="1" applyFill="1" applyBorder="1" applyAlignment="1">
      <alignment vertical="center"/>
    </xf>
    <xf numFmtId="0" fontId="34" fillId="27" borderId="34" xfId="0" applyFont="1" applyFill="1" applyBorder="1" applyAlignment="1">
      <alignment vertical="center"/>
    </xf>
    <xf numFmtId="0" fontId="30" fillId="0" borderId="47" xfId="0" applyFont="1" applyBorder="1" applyAlignment="1">
      <alignment horizontal="left" vertical="top" wrapText="1"/>
    </xf>
    <xf numFmtId="0" fontId="34" fillId="27" borderId="50" xfId="0" applyFont="1" applyFill="1" applyBorder="1" applyAlignment="1">
      <alignment horizontal="left" vertical="top" wrapText="1"/>
    </xf>
    <xf numFmtId="0" fontId="34" fillId="27" borderId="55" xfId="0" applyFont="1" applyFill="1" applyBorder="1" applyAlignment="1">
      <alignment horizontal="left" vertical="top" wrapText="1"/>
    </xf>
    <xf numFmtId="0" fontId="30" fillId="0" borderId="12" xfId="0" applyFont="1" applyBorder="1" applyAlignment="1">
      <alignment horizontal="left" vertical="top"/>
    </xf>
    <xf numFmtId="0" fontId="30" fillId="0" borderId="47" xfId="0" applyFont="1" applyBorder="1" applyAlignment="1">
      <alignment horizontal="left" vertical="top"/>
    </xf>
    <xf numFmtId="0" fontId="34" fillId="27" borderId="48" xfId="0" applyFont="1" applyFill="1" applyBorder="1" applyAlignment="1">
      <alignment horizontal="left" vertical="top" wrapText="1"/>
    </xf>
    <xf numFmtId="0" fontId="34" fillId="27" borderId="48" xfId="0" applyFont="1" applyFill="1" applyBorder="1" applyAlignment="1">
      <alignment horizontal="left" wrapText="1"/>
    </xf>
    <xf numFmtId="0" fontId="34" fillId="27" borderId="56" xfId="0" applyFont="1" applyFill="1" applyBorder="1" applyAlignment="1">
      <alignment horizontal="left" wrapText="1"/>
    </xf>
    <xf numFmtId="0" fontId="30" fillId="0" borderId="57" xfId="0" applyFont="1" applyFill="1" applyBorder="1" applyAlignment="1">
      <alignment horizontal="left" vertical="top" wrapText="1"/>
    </xf>
    <xf numFmtId="0" fontId="34" fillId="27" borderId="58" xfId="0" applyFont="1" applyFill="1" applyBorder="1" applyAlignment="1">
      <alignment horizontal="left" vertical="top" wrapText="1"/>
    </xf>
    <xf numFmtId="0" fontId="34" fillId="27" borderId="59" xfId="0" applyFont="1" applyFill="1" applyBorder="1" applyAlignment="1">
      <alignment horizontal="left" vertical="top" wrapText="1"/>
    </xf>
    <xf numFmtId="0" fontId="30" fillId="0" borderId="60" xfId="0" applyFont="1" applyBorder="1" applyAlignment="1">
      <alignment horizontal="left" vertical="top" wrapText="1"/>
    </xf>
    <xf numFmtId="0" fontId="34" fillId="27" borderId="33" xfId="0" applyFont="1" applyFill="1" applyBorder="1" applyAlignment="1">
      <alignment vertical="center" wrapText="1"/>
    </xf>
    <xf numFmtId="0" fontId="34" fillId="27" borderId="34" xfId="0" applyFont="1" applyFill="1" applyBorder="1" applyAlignment="1">
      <alignment vertical="center" wrapText="1"/>
    </xf>
    <xf numFmtId="0" fontId="34" fillId="27" borderId="48" xfId="0" applyFont="1" applyFill="1" applyBorder="1" applyAlignment="1">
      <alignment horizontal="left" vertical="top" wrapText="1"/>
    </xf>
    <xf numFmtId="0" fontId="34" fillId="27" borderId="56" xfId="0" applyFont="1" applyFill="1" applyBorder="1" applyAlignment="1">
      <alignment horizontal="left" vertical="top" wrapText="1"/>
    </xf>
    <xf numFmtId="0" fontId="30" fillId="0" borderId="57" xfId="0" applyFont="1" applyBorder="1" applyAlignment="1">
      <alignment horizontal="left" vertical="top" wrapText="1"/>
    </xf>
    <xf numFmtId="0" fontId="33" fillId="0" borderId="0" xfId="0" applyFont="1" applyFill="1" applyAlignment="1">
      <alignment wrapText="1"/>
    </xf>
    <xf numFmtId="44" fontId="33" fillId="0" borderId="0" xfId="44" applyFont="1" applyFill="1" applyAlignment="1" applyProtection="1">
      <alignment wrapText="1"/>
      <protection hidden="1"/>
    </xf>
    <xf numFmtId="0" fontId="33" fillId="0" borderId="0" xfId="0" applyFont="1" applyAlignment="1" quotePrefix="1">
      <alignment/>
    </xf>
    <xf numFmtId="0" fontId="33" fillId="0" borderId="0" xfId="0" applyFont="1" applyAlignment="1">
      <alignment wrapText="1"/>
    </xf>
    <xf numFmtId="3" fontId="33" fillId="0" borderId="0" xfId="0" applyNumberFormat="1" applyFont="1" applyAlignment="1">
      <alignment horizontal="left" vertical="center" wrapText="1"/>
    </xf>
    <xf numFmtId="0" fontId="30" fillId="26" borderId="37" xfId="0" applyFont="1" applyFill="1" applyBorder="1" applyAlignment="1">
      <alignment horizontal="center" vertical="top" wrapText="1"/>
    </xf>
    <xf numFmtId="0" fontId="30" fillId="26" borderId="19" xfId="0" applyFont="1" applyFill="1" applyBorder="1" applyAlignment="1">
      <alignment horizontal="center" vertical="top" wrapText="1"/>
    </xf>
    <xf numFmtId="0" fontId="30" fillId="26" borderId="23" xfId="0" applyFont="1" applyFill="1" applyBorder="1" applyAlignment="1">
      <alignment horizontal="center" vertical="top" wrapText="1"/>
    </xf>
    <xf numFmtId="0" fontId="34" fillId="27" borderId="50" xfId="0" applyFont="1" applyFill="1" applyBorder="1" applyAlignment="1">
      <alignment horizontal="left" wrapText="1"/>
    </xf>
    <xf numFmtId="0" fontId="34" fillId="27" borderId="61" xfId="0" applyFont="1" applyFill="1" applyBorder="1" applyAlignment="1">
      <alignment horizontal="left" wrapText="1"/>
    </xf>
    <xf numFmtId="0" fontId="0" fillId="0" borderId="60" xfId="0" applyFont="1" applyBorder="1" applyAlignment="1">
      <alignment horizontal="left" vertical="top" wrapText="1"/>
    </xf>
    <xf numFmtId="0" fontId="34" fillId="27" borderId="61" xfId="0" applyFont="1" applyFill="1" applyBorder="1" applyAlignment="1">
      <alignment horizontal="left" vertical="top" wrapText="1"/>
    </xf>
    <xf numFmtId="0" fontId="30" fillId="0" borderId="60" xfId="0" applyFont="1" applyBorder="1" applyAlignment="1">
      <alignment horizontal="left" vertical="top"/>
    </xf>
    <xf numFmtId="0" fontId="30" fillId="0" borderId="62" xfId="0" applyFont="1" applyBorder="1" applyAlignment="1">
      <alignment horizontal="left" vertical="top" wrapText="1"/>
    </xf>
    <xf numFmtId="0" fontId="30" fillId="0" borderId="63" xfId="0" applyFont="1" applyBorder="1" applyAlignment="1">
      <alignment horizontal="left" vertical="top" wrapText="1"/>
    </xf>
    <xf numFmtId="0" fontId="30" fillId="0" borderId="64" xfId="0" applyFont="1" applyBorder="1" applyAlignment="1">
      <alignment horizontal="left" vertical="top" wrapText="1"/>
    </xf>
    <xf numFmtId="0" fontId="30" fillId="0" borderId="65" xfId="0" applyFont="1" applyBorder="1" applyAlignment="1">
      <alignment horizontal="left" vertical="top" wrapText="1"/>
    </xf>
    <xf numFmtId="0" fontId="30" fillId="0" borderId="21" xfId="0" applyFont="1" applyBorder="1" applyAlignment="1">
      <alignment horizontal="left" vertical="top"/>
    </xf>
    <xf numFmtId="0" fontId="30" fillId="0" borderId="57" xfId="0" applyFont="1" applyFill="1" applyBorder="1" applyAlignment="1">
      <alignment horizontal="left" vertical="top" wrapText="1"/>
    </xf>
    <xf numFmtId="0" fontId="30" fillId="0" borderId="62" xfId="0" applyFont="1" applyFill="1" applyBorder="1" applyAlignment="1">
      <alignment horizontal="left" vertical="top" wrapText="1"/>
    </xf>
    <xf numFmtId="0" fontId="0" fillId="0" borderId="50" xfId="0" applyBorder="1" applyAlignment="1">
      <alignment horizontal="left" wrapText="1"/>
    </xf>
    <xf numFmtId="0" fontId="0" fillId="0" borderId="61" xfId="0" applyBorder="1" applyAlignment="1">
      <alignment horizontal="left" wrapText="1"/>
    </xf>
    <xf numFmtId="0" fontId="30" fillId="0" borderId="66" xfId="0" applyFont="1" applyBorder="1" applyAlignment="1">
      <alignment horizontal="left" vertical="top" wrapText="1"/>
    </xf>
    <xf numFmtId="0" fontId="0" fillId="0" borderId="66" xfId="0" applyFont="1" applyBorder="1" applyAlignment="1">
      <alignment horizontal="left" vertical="top" wrapText="1"/>
    </xf>
    <xf numFmtId="0" fontId="0" fillId="0" borderId="57" xfId="0" applyBorder="1" applyAlignment="1">
      <alignment horizontal="left" vertical="top" wrapText="1"/>
    </xf>
    <xf numFmtId="0" fontId="30" fillId="0" borderId="67" xfId="0" applyFont="1" applyFill="1" applyBorder="1" applyAlignment="1">
      <alignment horizontal="left" vertical="top" wrapText="1"/>
    </xf>
    <xf numFmtId="0" fontId="30" fillId="0" borderId="67" xfId="0" applyFont="1" applyFill="1" applyBorder="1" applyAlignment="1">
      <alignment horizontal="left" vertical="top" wrapText="1"/>
    </xf>
    <xf numFmtId="0" fontId="0" fillId="0" borderId="50" xfId="0" applyBorder="1" applyAlignment="1">
      <alignment horizontal="left" vertical="top" wrapText="1"/>
    </xf>
    <xf numFmtId="0" fontId="0" fillId="0" borderId="61" xfId="0" applyBorder="1" applyAlignment="1">
      <alignment horizontal="left" vertical="top" wrapText="1"/>
    </xf>
    <xf numFmtId="0" fontId="30" fillId="0" borderId="12" xfId="0" applyFont="1" applyBorder="1" applyAlignment="1">
      <alignment horizontal="left" vertical="top" wrapText="1"/>
    </xf>
    <xf numFmtId="0" fontId="0" fillId="0" borderId="12" xfId="0" applyFont="1" applyBorder="1" applyAlignment="1">
      <alignment horizontal="left" vertical="top" wrapText="1"/>
    </xf>
    <xf numFmtId="0" fontId="0" fillId="0" borderId="21" xfId="0" applyFont="1" applyBorder="1" applyAlignment="1">
      <alignment wrapText="1"/>
    </xf>
    <xf numFmtId="3" fontId="30" fillId="0" borderId="57" xfId="0" applyNumberFormat="1" applyFont="1" applyBorder="1" applyAlignment="1">
      <alignment horizontal="left" vertical="top" wrapText="1"/>
    </xf>
    <xf numFmtId="0" fontId="30" fillId="0" borderId="47"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60" xfId="0" applyFont="1" applyBorder="1" applyAlignment="1">
      <alignment wrapText="1"/>
    </xf>
    <xf numFmtId="0" fontId="33" fillId="0" borderId="0" xfId="0" applyFont="1" applyAlignment="1">
      <alignment horizontal="left" vertical="center" wrapText="1"/>
    </xf>
    <xf numFmtId="0" fontId="0" fillId="0" borderId="33" xfId="0" applyBorder="1" applyAlignment="1">
      <alignment vertical="center" wrapText="1"/>
    </xf>
    <xf numFmtId="0" fontId="0" fillId="0" borderId="34" xfId="0" applyBorder="1" applyAlignment="1">
      <alignment wrapText="1"/>
    </xf>
    <xf numFmtId="0" fontId="0" fillId="0" borderId="48" xfId="0" applyBorder="1" applyAlignment="1">
      <alignment horizontal="left" wrapText="1"/>
    </xf>
    <xf numFmtId="0" fontId="0" fillId="0" borderId="56" xfId="0" applyBorder="1" applyAlignment="1">
      <alignment horizontal="left" wrapText="1"/>
    </xf>
    <xf numFmtId="0" fontId="30" fillId="0" borderId="13" xfId="0" applyFont="1" applyBorder="1" applyAlignment="1">
      <alignment horizontal="left" vertical="top" wrapText="1"/>
    </xf>
    <xf numFmtId="0" fontId="3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0" fillId="0" borderId="0" xfId="0"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54" fillId="0" borderId="37" xfId="0" applyFont="1" applyBorder="1" applyAlignment="1">
      <alignment horizontal="center" wrapText="1"/>
    </xf>
    <xf numFmtId="0" fontId="54" fillId="0" borderId="19" xfId="0" applyFont="1" applyBorder="1" applyAlignment="1">
      <alignment horizontal="center" wrapText="1"/>
    </xf>
    <xf numFmtId="0" fontId="54" fillId="0" borderId="23" xfId="0" applyFont="1" applyBorder="1" applyAlignment="1">
      <alignment horizontal="center" wrapText="1"/>
    </xf>
    <xf numFmtId="0" fontId="4" fillId="0" borderId="36" xfId="0" applyFont="1" applyBorder="1" applyAlignment="1">
      <alignment wrapText="1"/>
    </xf>
    <xf numFmtId="0" fontId="4" fillId="0" borderId="33" xfId="0" applyFont="1" applyBorder="1" applyAlignment="1">
      <alignment wrapText="1"/>
    </xf>
    <xf numFmtId="0" fontId="4" fillId="0" borderId="34" xfId="0" applyFont="1" applyBorder="1" applyAlignment="1">
      <alignment wrapText="1"/>
    </xf>
    <xf numFmtId="0" fontId="4" fillId="0" borderId="35" xfId="61" applyFont="1" applyBorder="1" applyAlignment="1">
      <alignment horizontal="center" vertical="center" wrapText="1"/>
      <protection/>
    </xf>
    <xf numFmtId="0" fontId="4" fillId="0" borderId="26"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28" xfId="61" applyFont="1" applyBorder="1" applyAlignment="1">
      <alignment horizontal="center" vertical="center" wrapText="1"/>
      <protection/>
    </xf>
    <xf numFmtId="0" fontId="4" fillId="0" borderId="68" xfId="61" applyFont="1" applyBorder="1" applyAlignment="1">
      <alignment horizontal="center" vertical="center" wrapText="1"/>
      <protection/>
    </xf>
    <xf numFmtId="0" fontId="4" fillId="0" borderId="29" xfId="61" applyFont="1" applyBorder="1" applyAlignment="1">
      <alignment horizontal="center" vertical="center" wrapText="1"/>
      <protection/>
    </xf>
    <xf numFmtId="0" fontId="4" fillId="0" borderId="68" xfId="61" applyFont="1" applyBorder="1" applyAlignment="1">
      <alignment horizontal="center" textRotation="90"/>
      <protection/>
    </xf>
    <xf numFmtId="0" fontId="4" fillId="0" borderId="27" xfId="61" applyFont="1" applyBorder="1" applyAlignment="1">
      <alignment horizontal="center" textRotation="90"/>
      <protection/>
    </xf>
    <xf numFmtId="0" fontId="35" fillId="0" borderId="0" xfId="61" applyFont="1" applyAlignment="1">
      <alignment horizontal="left" vertical="center" wrapText="1"/>
      <protection/>
    </xf>
    <xf numFmtId="0" fontId="4" fillId="0" borderId="36" xfId="61" applyFont="1" applyBorder="1" applyAlignment="1">
      <alignment horizontal="center" vertical="center" wrapText="1"/>
      <protection/>
    </xf>
    <xf numFmtId="0" fontId="4" fillId="0" borderId="34" xfId="61" applyFont="1" applyBorder="1" applyAlignment="1">
      <alignment horizontal="center" vertical="center" wrapText="1"/>
      <protection/>
    </xf>
    <xf numFmtId="0" fontId="4" fillId="0" borderId="36" xfId="69" applyFont="1" applyBorder="1" applyAlignment="1">
      <alignment horizontal="center" vertical="center" wrapText="1"/>
      <protection/>
    </xf>
    <xf numFmtId="0" fontId="4" fillId="0" borderId="34" xfId="69" applyFont="1" applyBorder="1" applyAlignment="1">
      <alignment horizontal="center" vertical="center" wrapText="1"/>
      <protection/>
    </xf>
    <xf numFmtId="0" fontId="4" fillId="0" borderId="36" xfId="69" applyFont="1" applyFill="1" applyBorder="1" applyAlignment="1">
      <alignment horizontal="center" vertical="center" wrapText="1"/>
      <protection/>
    </xf>
    <xf numFmtId="0" fontId="4" fillId="0" borderId="34" xfId="69" applyFont="1" applyFill="1" applyBorder="1" applyAlignment="1">
      <alignment horizontal="center" vertical="center" wrapText="1"/>
      <protection/>
    </xf>
    <xf numFmtId="0" fontId="4" fillId="24" borderId="36" xfId="68" applyFont="1" applyFill="1" applyBorder="1" applyAlignment="1">
      <alignment horizontal="center" vertical="center" wrapText="1"/>
      <protection/>
    </xf>
    <xf numFmtId="0" fontId="4" fillId="24" borderId="34" xfId="68" applyFont="1" applyFill="1" applyBorder="1" applyAlignment="1">
      <alignment horizontal="center" vertical="center" wrapText="1"/>
      <protection/>
    </xf>
    <xf numFmtId="0" fontId="1" fillId="24" borderId="35" xfId="68" applyFont="1" applyFill="1" applyBorder="1" applyAlignment="1">
      <alignment horizontal="center" vertical="center" wrapText="1"/>
      <protection/>
    </xf>
    <xf numFmtId="0" fontId="1" fillId="24" borderId="16" xfId="68" applyFont="1" applyFill="1" applyBorder="1" applyAlignment="1">
      <alignment horizontal="center" vertical="center" wrapText="1"/>
      <protection/>
    </xf>
    <xf numFmtId="0" fontId="1" fillId="24" borderId="29" xfId="68" applyFont="1" applyFill="1" applyBorder="1" applyAlignment="1">
      <alignment horizontal="center" vertical="center" wrapText="1"/>
      <protection/>
    </xf>
    <xf numFmtId="0" fontId="1" fillId="24" borderId="0" xfId="68" applyFont="1" applyFill="1" applyAlignment="1">
      <alignment horizontal="left" vertical="top" wrapText="1"/>
      <protection/>
    </xf>
    <xf numFmtId="0" fontId="4" fillId="24" borderId="33" xfId="68" applyFont="1" applyFill="1" applyBorder="1" applyAlignment="1">
      <alignment horizontal="center" vertical="center" wrapText="1"/>
      <protection/>
    </xf>
    <xf numFmtId="0" fontId="1" fillId="24" borderId="28" xfId="68" applyFont="1" applyFill="1" applyBorder="1" applyAlignment="1">
      <alignment horizontal="center" vertical="center" wrapText="1"/>
      <protection/>
    </xf>
    <xf numFmtId="0" fontId="1" fillId="24" borderId="68" xfId="68" applyFont="1" applyFill="1" applyBorder="1" applyAlignment="1">
      <alignment horizontal="center" vertical="center" wrapText="1"/>
      <protection/>
    </xf>
    <xf numFmtId="0" fontId="1" fillId="24" borderId="0" xfId="68" applyFont="1" applyFill="1" applyAlignment="1">
      <alignment horizontal="left" vertical="center" wrapText="1"/>
      <protection/>
    </xf>
    <xf numFmtId="0" fontId="35" fillId="0" borderId="0" xfId="0" applyFont="1" applyFill="1" applyAlignment="1">
      <alignment horizontal="left" vertical="center" wrapText="1"/>
    </xf>
    <xf numFmtId="0" fontId="4" fillId="0" borderId="35" xfId="62" applyFont="1" applyBorder="1" applyAlignment="1">
      <alignment horizontal="center" vertical="center" wrapText="1"/>
      <protection/>
    </xf>
    <xf numFmtId="0" fontId="4" fillId="0" borderId="16" xfId="62" applyFont="1" applyBorder="1" applyAlignment="1">
      <alignment horizontal="center" vertical="center" wrapText="1"/>
      <protection/>
    </xf>
    <xf numFmtId="0" fontId="4" fillId="0" borderId="28" xfId="62" applyFont="1" applyBorder="1" applyAlignment="1">
      <alignment horizontal="center" vertical="center" wrapText="1"/>
      <protection/>
    </xf>
    <xf numFmtId="0" fontId="4" fillId="0" borderId="68" xfId="62" applyFont="1" applyBorder="1" applyAlignment="1">
      <alignment horizontal="center" vertical="center" wrapText="1"/>
      <protection/>
    </xf>
    <xf numFmtId="0" fontId="4" fillId="0" borderId="29" xfId="62" applyFont="1" applyBorder="1" applyAlignment="1">
      <alignment horizontal="center" vertical="center" wrapText="1"/>
      <protection/>
    </xf>
    <xf numFmtId="0" fontId="4" fillId="0" borderId="35"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4" fillId="0" borderId="28" xfId="63" applyFont="1" applyBorder="1" applyAlignment="1">
      <alignment horizontal="center" vertical="center" wrapText="1"/>
      <protection/>
    </xf>
    <xf numFmtId="0" fontId="4" fillId="0" borderId="68" xfId="63" applyFont="1" applyBorder="1" applyAlignment="1">
      <alignment horizontal="center" vertical="center" wrapText="1"/>
      <protection/>
    </xf>
    <xf numFmtId="0" fontId="4" fillId="0" borderId="29" xfId="63" applyFont="1" applyBorder="1" applyAlignment="1">
      <alignment horizontal="center" vertical="center" wrapText="1"/>
      <protection/>
    </xf>
    <xf numFmtId="0" fontId="4" fillId="0" borderId="35"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28" xfId="64" applyFont="1" applyBorder="1" applyAlignment="1">
      <alignment horizontal="center" vertical="center" wrapText="1"/>
      <protection/>
    </xf>
    <xf numFmtId="0" fontId="4" fillId="0" borderId="68" xfId="64" applyFont="1" applyBorder="1" applyAlignment="1">
      <alignment horizontal="center" vertical="center" wrapText="1"/>
      <protection/>
    </xf>
    <xf numFmtId="0" fontId="4" fillId="0" borderId="29" xfId="64" applyFont="1" applyBorder="1" applyAlignment="1">
      <alignment horizontal="center" vertical="center" wrapText="1"/>
      <protection/>
    </xf>
    <xf numFmtId="0" fontId="4" fillId="0" borderId="35"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28" xfId="65" applyFont="1" applyBorder="1" applyAlignment="1">
      <alignment horizontal="center" vertical="center" wrapText="1"/>
      <protection/>
    </xf>
    <xf numFmtId="0" fontId="4" fillId="0" borderId="68" xfId="65" applyFont="1" applyBorder="1" applyAlignment="1">
      <alignment horizontal="center" vertical="center" wrapText="1"/>
      <protection/>
    </xf>
    <xf numFmtId="0" fontId="4" fillId="0" borderId="29" xfId="65" applyFont="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Children in care and adoption performance tables_May update" xfId="54"/>
    <cellStyle name="Input" xfId="55"/>
    <cellStyle name="Linked Cell" xfId="56"/>
    <cellStyle name="Neutral" xfId="57"/>
    <cellStyle name="Normal 3" xfId="58"/>
    <cellStyle name="Normal_Adoption1_PercentageLACCeasedAdoptedv2" xfId="59"/>
    <cellStyle name="Normal_Adoption2_PercentageLACCeasedSGO" xfId="60"/>
    <cellStyle name="Normal_Book1" xfId="61"/>
    <cellStyle name="Normal_LeavingCare1_Percentage16+18v2" xfId="62"/>
    <cellStyle name="Normal_LeavingCare2_PercentageNEETv2" xfId="63"/>
    <cellStyle name="Normal_LeavingCare3_PercentageSuitableAccom" xfId="64"/>
    <cellStyle name="Normal_LeavingCare4_PercentageHEv2" xfId="65"/>
    <cellStyle name="Normal_Placement1_LAC3+Placementsv2" xfId="66"/>
    <cellStyle name="Normal_Placement2_PercentageLACSamePlacement2Yearsv2" xfId="67"/>
    <cellStyle name="Normal_Placement3_PercentageOutsideLA20Miles" xfId="68"/>
    <cellStyle name="Normal_Scorecard indicators" xfId="69"/>
    <cellStyle name="Normal_Table_1_2_2002" xfId="70"/>
    <cellStyle name="Normal_Table_1_2_2002 2" xfId="71"/>
    <cellStyle name="Note" xfId="72"/>
    <cellStyle name="Output" xfId="73"/>
    <cellStyle name="Percent" xfId="74"/>
    <cellStyle name="Percent 2"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children-looked-after-in-england-including-adoption" TargetMode="External" /><Relationship Id="rId2" Type="http://schemas.openxmlformats.org/officeDocument/2006/relationships/hyperlink" Target="https://www.gov.uk/government/publications/children-looked-after-by-local-authorities-in-england-including-adoption" TargetMode="External" /><Relationship Id="rId3" Type="http://schemas.openxmlformats.org/officeDocument/2006/relationships/hyperlink" Target="https://www.gov.uk/government/publications/outcomes-for-children-looked-after-by-las-in-england" TargetMode="External" /><Relationship Id="rId4" Type="http://schemas.openxmlformats.org/officeDocument/2006/relationships/hyperlink" Target="http://www.education.gov.uk/childrenandyoungpeople/families/childrenincare/childrenshomes/a00192000/childrens-homes-data-pack" TargetMode="External" /><Relationship Id="rId5" Type="http://schemas.openxmlformats.org/officeDocument/2006/relationships/hyperlink" Target="http://www.education.gov.uk/a00227754/looked-after-children-data-pack" TargetMode="External" /><Relationship Id="rId6" Type="http://schemas.openxmlformats.org/officeDocument/2006/relationships/hyperlink" Target="http://www.first4adoption.org.uk/adoption-map/" TargetMode="External" /><Relationship Id="rId7" Type="http://schemas.openxmlformats.org/officeDocument/2006/relationships/hyperlink" Target="http://www.education.gov.uk/childrenandyoungpeople/families/adoption/a00208817/adoption-scorecards" TargetMode="External" /><Relationship Id="rId8" Type="http://schemas.openxmlformats.org/officeDocument/2006/relationships/hyperlink" Target="mailto:ProgrammeOffice.CSDS@education.gsi.gov.uk"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28"/>
  <sheetViews>
    <sheetView showGridLines="0" tabSelected="1" zoomScalePageLayoutView="0" workbookViewId="0" topLeftCell="A1">
      <selection activeCell="A1" sqref="A1"/>
    </sheetView>
  </sheetViews>
  <sheetFormatPr defaultColWidth="9.140625" defaultRowHeight="12.75"/>
  <cols>
    <col min="1" max="1" width="2.8515625" style="414" customWidth="1"/>
    <col min="2" max="2" width="190.00390625" style="414" customWidth="1"/>
    <col min="3" max="16384" width="9.140625" style="414" customWidth="1"/>
  </cols>
  <sheetData>
    <row r="2" ht="15.75">
      <c r="B2" s="413" t="s">
        <v>301</v>
      </c>
    </row>
    <row r="4" ht="25.5">
      <c r="B4" s="479" t="s">
        <v>305</v>
      </c>
    </row>
    <row r="5" ht="12.75">
      <c r="B5" s="479"/>
    </row>
    <row r="6" ht="12.75">
      <c r="B6" s="479" t="s">
        <v>306</v>
      </c>
    </row>
    <row r="7" ht="12.75">
      <c r="B7" s="479"/>
    </row>
    <row r="8" ht="12.75">
      <c r="B8" s="479" t="s">
        <v>307</v>
      </c>
    </row>
    <row r="9" ht="12.75">
      <c r="B9" s="479"/>
    </row>
    <row r="10" ht="38.25">
      <c r="B10" s="479" t="s">
        <v>308</v>
      </c>
    </row>
    <row r="11" ht="12.75">
      <c r="B11" s="479"/>
    </row>
    <row r="12" ht="12.75">
      <c r="B12" s="479" t="s">
        <v>309</v>
      </c>
    </row>
    <row r="13" ht="12.75">
      <c r="B13" s="479"/>
    </row>
    <row r="14" ht="12.75">
      <c r="B14" s="479" t="s">
        <v>310</v>
      </c>
    </row>
    <row r="15" ht="12.75">
      <c r="B15" s="480" t="s">
        <v>350</v>
      </c>
    </row>
    <row r="17" ht="12.75">
      <c r="B17" s="478" t="s">
        <v>311</v>
      </c>
    </row>
    <row r="18" ht="12.75">
      <c r="B18" s="480" t="s">
        <v>312</v>
      </c>
    </row>
    <row r="19" ht="12.75">
      <c r="B19" s="480" t="s">
        <v>349</v>
      </c>
    </row>
    <row r="20" ht="12.75">
      <c r="B20" s="480" t="s">
        <v>313</v>
      </c>
    </row>
    <row r="21" ht="12.75">
      <c r="B21" s="480" t="s">
        <v>314</v>
      </c>
    </row>
    <row r="22" ht="12.75">
      <c r="B22" s="480" t="s">
        <v>315</v>
      </c>
    </row>
    <row r="23" ht="12.75">
      <c r="B23" s="480" t="s">
        <v>316</v>
      </c>
    </row>
    <row r="25" ht="12.75">
      <c r="B25" s="478" t="s">
        <v>317</v>
      </c>
    </row>
    <row r="26" ht="12.75">
      <c r="B26" s="478"/>
    </row>
    <row r="27" ht="12.75">
      <c r="B27" s="478" t="s">
        <v>318</v>
      </c>
    </row>
    <row r="28" ht="12.75">
      <c r="B28" s="425" t="s">
        <v>328</v>
      </c>
    </row>
  </sheetData>
  <sheetProtection/>
  <hyperlinks>
    <hyperlink ref="B15" r:id="rId1" display="Children looked after in England, including adoption - year ending 31 March 2013"/>
    <hyperlink ref="B18" r:id="rId2" display="https://www.gov.uk/government/publications/children-looked-after-by-local-authorities-in-england-including-adoption"/>
    <hyperlink ref="B19" r:id="rId3" display="Outcomes for children looked after by local authorities in England as at 31 March 2013"/>
    <hyperlink ref="B20" r:id="rId4" display="http://www.education.gov.uk/childrenandyoungpeople/families/childrenincare/childrenshomes/a00192000/childrens-homes-data-pack"/>
    <hyperlink ref="B21" r:id="rId5" display="http://www.education.gov.uk/a00227754/looked-after-children-data-pack"/>
    <hyperlink ref="B22" r:id="rId6" display="Adoption Maps"/>
    <hyperlink ref="B23" r:id="rId7" display="http://www.education.gov.uk/childrenandyoungpeople/families/adoption/a00208817/adoption-scorecards"/>
    <hyperlink ref="B28" r:id="rId8" display="ProgrammeOffice.CSDS@education.gsi.gov.uk"/>
  </hyperlinks>
  <printOptions/>
  <pageMargins left="0.75" right="0.75" top="1" bottom="1" header="0.5" footer="0.5"/>
  <pageSetup horizontalDpi="600" verticalDpi="600" orientation="landscape" paperSize="9" scale="74" r:id="rId9"/>
</worksheet>
</file>

<file path=xl/worksheets/sheet10.xml><?xml version="1.0" encoding="utf-8"?>
<worksheet xmlns="http://schemas.openxmlformats.org/spreadsheetml/2006/main" xmlns:r="http://schemas.openxmlformats.org/officeDocument/2006/relationships">
  <dimension ref="B1:G162"/>
  <sheetViews>
    <sheetView showGridLines="0" zoomScaleSheetLayoutView="100" zoomScalePageLayoutView="0" workbookViewId="0" topLeftCell="A1">
      <selection activeCell="A1" sqref="A1"/>
    </sheetView>
  </sheetViews>
  <sheetFormatPr defaultColWidth="9.140625" defaultRowHeight="12.75"/>
  <cols>
    <col min="1" max="1" width="4.28125" style="284" customWidth="1"/>
    <col min="2" max="2" width="4.57421875" style="284" customWidth="1"/>
    <col min="3" max="3" width="4.140625" style="284" customWidth="1"/>
    <col min="4" max="4" width="31.00390625" style="284" customWidth="1"/>
    <col min="5" max="5" width="17.140625" style="284" customWidth="1"/>
    <col min="6" max="6" width="15.57421875" style="286" customWidth="1"/>
    <col min="7" max="7" width="15.57421875" style="284" customWidth="1"/>
    <col min="8" max="16384" width="9.140625" style="284" customWidth="1"/>
  </cols>
  <sheetData>
    <row r="1" spans="2:7" ht="15" customHeight="1">
      <c r="B1" s="463" t="s">
        <v>248</v>
      </c>
      <c r="C1" s="464"/>
      <c r="D1" s="464"/>
      <c r="E1" s="464"/>
      <c r="F1" s="465"/>
      <c r="G1" s="464"/>
    </row>
    <row r="2" spans="2:7" ht="15" customHeight="1">
      <c r="B2" s="463" t="s">
        <v>249</v>
      </c>
      <c r="C2" s="464"/>
      <c r="D2" s="464"/>
      <c r="E2" s="464"/>
      <c r="F2" s="465"/>
      <c r="G2" s="464"/>
    </row>
    <row r="3" spans="2:7" ht="15" customHeight="1">
      <c r="B3" s="464"/>
      <c r="C3" s="464" t="s">
        <v>0</v>
      </c>
      <c r="D3" s="464"/>
      <c r="E3" s="464">
        <v>2013</v>
      </c>
      <c r="F3" s="465"/>
      <c r="G3" s="464"/>
    </row>
    <row r="4" spans="2:7" ht="15" customHeight="1">
      <c r="B4" s="464"/>
      <c r="C4" s="466" t="s">
        <v>304</v>
      </c>
      <c r="D4" s="464"/>
      <c r="E4" s="464"/>
      <c r="F4" s="465"/>
      <c r="G4" s="464"/>
    </row>
    <row r="5" s="287" customFormat="1" ht="15" customHeight="1" thickBot="1">
      <c r="F5" s="288"/>
    </row>
    <row r="6" spans="2:7" ht="24" customHeight="1">
      <c r="B6" s="289"/>
      <c r="C6" s="604" t="s">
        <v>2</v>
      </c>
      <c r="D6" s="290"/>
      <c r="E6" s="609" t="s">
        <v>245</v>
      </c>
      <c r="F6" s="611" t="s">
        <v>246</v>
      </c>
      <c r="G6" s="609" t="s">
        <v>247</v>
      </c>
    </row>
    <row r="7" spans="2:7" s="291" customFormat="1" ht="67.5" customHeight="1" thickBot="1">
      <c r="B7" s="369" t="s">
        <v>1</v>
      </c>
      <c r="C7" s="605"/>
      <c r="D7" s="293" t="s">
        <v>3</v>
      </c>
      <c r="E7" s="610"/>
      <c r="F7" s="612"/>
      <c r="G7" s="610"/>
    </row>
    <row r="8" spans="2:7" s="285" customFormat="1" ht="15.75" thickBot="1">
      <c r="B8" s="294"/>
      <c r="C8" s="295"/>
      <c r="D8" s="295" t="s">
        <v>4</v>
      </c>
      <c r="E8" s="394">
        <v>647</v>
      </c>
      <c r="F8" s="296">
        <v>636</v>
      </c>
      <c r="G8" s="306">
        <v>625</v>
      </c>
    </row>
    <row r="9" spans="2:7" ht="15">
      <c r="B9" s="297">
        <v>86</v>
      </c>
      <c r="C9" s="298">
        <v>301</v>
      </c>
      <c r="D9" s="172" t="s">
        <v>82</v>
      </c>
      <c r="E9" s="395">
        <v>657</v>
      </c>
      <c r="F9" s="299">
        <v>785</v>
      </c>
      <c r="G9" s="300">
        <v>783</v>
      </c>
    </row>
    <row r="10" spans="2:7" ht="15">
      <c r="B10" s="297">
        <v>95</v>
      </c>
      <c r="C10" s="298">
        <v>302</v>
      </c>
      <c r="D10" s="172" t="s">
        <v>138</v>
      </c>
      <c r="E10" s="395">
        <v>679</v>
      </c>
      <c r="F10" s="299">
        <v>809</v>
      </c>
      <c r="G10" s="300">
        <v>717</v>
      </c>
    </row>
    <row r="11" spans="2:7" ht="15">
      <c r="B11" s="297">
        <v>25</v>
      </c>
      <c r="C11" s="298">
        <v>370</v>
      </c>
      <c r="D11" s="172" t="s">
        <v>94</v>
      </c>
      <c r="E11" s="395">
        <v>541</v>
      </c>
      <c r="F11" s="299">
        <v>569</v>
      </c>
      <c r="G11" s="300">
        <v>586</v>
      </c>
    </row>
    <row r="12" spans="2:7" ht="15">
      <c r="B12" s="297">
        <v>30</v>
      </c>
      <c r="C12" s="298">
        <v>800</v>
      </c>
      <c r="D12" s="172" t="s">
        <v>41</v>
      </c>
      <c r="E12" s="395">
        <v>558</v>
      </c>
      <c r="F12" s="299">
        <v>555</v>
      </c>
      <c r="G12" s="300">
        <v>512</v>
      </c>
    </row>
    <row r="13" spans="2:7" ht="15">
      <c r="B13" s="297">
        <v>56</v>
      </c>
      <c r="C13" s="298">
        <v>822</v>
      </c>
      <c r="D13" s="172" t="s">
        <v>192</v>
      </c>
      <c r="E13" s="395">
        <v>597</v>
      </c>
      <c r="F13" s="299">
        <v>536</v>
      </c>
      <c r="G13" s="300">
        <v>536</v>
      </c>
    </row>
    <row r="14" spans="2:7" ht="15">
      <c r="B14" s="297">
        <v>119</v>
      </c>
      <c r="C14" s="298">
        <v>303</v>
      </c>
      <c r="D14" s="172" t="s">
        <v>95</v>
      </c>
      <c r="E14" s="395">
        <v>729</v>
      </c>
      <c r="F14" s="299">
        <v>650</v>
      </c>
      <c r="G14" s="300">
        <v>603</v>
      </c>
    </row>
    <row r="15" spans="2:7" ht="15">
      <c r="B15" s="297">
        <v>141</v>
      </c>
      <c r="C15" s="298">
        <v>330</v>
      </c>
      <c r="D15" s="172" t="s">
        <v>114</v>
      </c>
      <c r="E15" s="395">
        <v>858</v>
      </c>
      <c r="F15" s="299">
        <v>811</v>
      </c>
      <c r="G15" s="300">
        <v>738</v>
      </c>
    </row>
    <row r="16" spans="2:7" ht="15">
      <c r="B16" s="297">
        <v>105</v>
      </c>
      <c r="C16" s="298">
        <v>889</v>
      </c>
      <c r="D16" s="172" t="s">
        <v>107</v>
      </c>
      <c r="E16" s="395">
        <v>701</v>
      </c>
      <c r="F16" s="299">
        <v>690</v>
      </c>
      <c r="G16" s="300">
        <v>690</v>
      </c>
    </row>
    <row r="17" spans="2:7" ht="15">
      <c r="B17" s="297">
        <v>114</v>
      </c>
      <c r="C17" s="298">
        <v>890</v>
      </c>
      <c r="D17" s="172" t="s">
        <v>126</v>
      </c>
      <c r="E17" s="395">
        <v>719</v>
      </c>
      <c r="F17" s="299">
        <v>691</v>
      </c>
      <c r="G17" s="300">
        <v>678</v>
      </c>
    </row>
    <row r="18" spans="2:7" ht="15">
      <c r="B18" s="297">
        <v>66</v>
      </c>
      <c r="C18" s="298">
        <v>350</v>
      </c>
      <c r="D18" s="172" t="s">
        <v>97</v>
      </c>
      <c r="E18" s="395">
        <v>612</v>
      </c>
      <c r="F18" s="299">
        <v>593</v>
      </c>
      <c r="G18" s="300">
        <v>532</v>
      </c>
    </row>
    <row r="19" spans="2:7" ht="15">
      <c r="B19" s="297">
        <v>10</v>
      </c>
      <c r="C19" s="298">
        <v>837</v>
      </c>
      <c r="D19" s="172" t="s">
        <v>23</v>
      </c>
      <c r="E19" s="395">
        <v>512</v>
      </c>
      <c r="F19" s="299">
        <v>483</v>
      </c>
      <c r="G19" s="300">
        <v>423</v>
      </c>
    </row>
    <row r="20" spans="2:7" ht="15">
      <c r="B20" s="297" t="s">
        <v>241</v>
      </c>
      <c r="C20" s="298">
        <v>867</v>
      </c>
      <c r="D20" s="172" t="s">
        <v>149</v>
      </c>
      <c r="E20" s="395" t="s">
        <v>242</v>
      </c>
      <c r="F20" s="299" t="s">
        <v>242</v>
      </c>
      <c r="G20" s="300" t="s">
        <v>242</v>
      </c>
    </row>
    <row r="21" spans="2:7" ht="15">
      <c r="B21" s="297">
        <v>64</v>
      </c>
      <c r="C21" s="298">
        <v>380</v>
      </c>
      <c r="D21" s="172" t="s">
        <v>109</v>
      </c>
      <c r="E21" s="395">
        <v>610</v>
      </c>
      <c r="F21" s="299">
        <v>571</v>
      </c>
      <c r="G21" s="300">
        <v>559</v>
      </c>
    </row>
    <row r="22" spans="2:7" ht="15">
      <c r="B22" s="297">
        <v>103</v>
      </c>
      <c r="C22" s="298">
        <v>304</v>
      </c>
      <c r="D22" s="172" t="s">
        <v>146</v>
      </c>
      <c r="E22" s="395">
        <v>694</v>
      </c>
      <c r="F22" s="299">
        <v>854</v>
      </c>
      <c r="G22" s="300">
        <v>827</v>
      </c>
    </row>
    <row r="23" spans="2:7" ht="15">
      <c r="B23" s="297">
        <v>44</v>
      </c>
      <c r="C23" s="298">
        <v>846</v>
      </c>
      <c r="D23" s="172" t="s">
        <v>49</v>
      </c>
      <c r="E23" s="395">
        <v>578</v>
      </c>
      <c r="F23" s="299">
        <v>556</v>
      </c>
      <c r="G23" s="300">
        <v>483</v>
      </c>
    </row>
    <row r="24" spans="2:7" ht="15">
      <c r="B24" s="297">
        <v>32</v>
      </c>
      <c r="C24" s="298">
        <v>801</v>
      </c>
      <c r="D24" s="172" t="s">
        <v>90</v>
      </c>
      <c r="E24" s="395">
        <v>559</v>
      </c>
      <c r="F24" s="299">
        <v>515</v>
      </c>
      <c r="G24" s="300">
        <v>478</v>
      </c>
    </row>
    <row r="25" spans="2:7" ht="15">
      <c r="B25" s="297">
        <v>97</v>
      </c>
      <c r="C25" s="298">
        <v>305</v>
      </c>
      <c r="D25" s="172" t="s">
        <v>142</v>
      </c>
      <c r="E25" s="395">
        <v>683</v>
      </c>
      <c r="F25" s="299">
        <v>704</v>
      </c>
      <c r="G25" s="300">
        <v>821</v>
      </c>
    </row>
    <row r="26" spans="2:7" ht="15">
      <c r="B26" s="297">
        <v>84</v>
      </c>
      <c r="C26" s="298">
        <v>825</v>
      </c>
      <c r="D26" s="172" t="s">
        <v>53</v>
      </c>
      <c r="E26" s="395">
        <v>649</v>
      </c>
      <c r="F26" s="299">
        <v>607</v>
      </c>
      <c r="G26" s="300">
        <v>713</v>
      </c>
    </row>
    <row r="27" spans="2:7" ht="15">
      <c r="B27" s="297">
        <v>99</v>
      </c>
      <c r="C27" s="298">
        <v>351</v>
      </c>
      <c r="D27" s="172" t="s">
        <v>132</v>
      </c>
      <c r="E27" s="395">
        <v>689</v>
      </c>
      <c r="F27" s="299">
        <v>753</v>
      </c>
      <c r="G27" s="300">
        <v>756</v>
      </c>
    </row>
    <row r="28" spans="2:7" ht="15">
      <c r="B28" s="297">
        <v>124</v>
      </c>
      <c r="C28" s="298">
        <v>381</v>
      </c>
      <c r="D28" s="172" t="s">
        <v>144</v>
      </c>
      <c r="E28" s="395">
        <v>743</v>
      </c>
      <c r="F28" s="299">
        <v>669</v>
      </c>
      <c r="G28" s="300">
        <v>590</v>
      </c>
    </row>
    <row r="29" spans="2:7" ht="15">
      <c r="B29" s="297">
        <v>9</v>
      </c>
      <c r="C29" s="298">
        <v>873</v>
      </c>
      <c r="D29" s="172" t="s">
        <v>63</v>
      </c>
      <c r="E29" s="395">
        <v>511</v>
      </c>
      <c r="F29" s="299">
        <v>447</v>
      </c>
      <c r="G29" s="300">
        <v>468</v>
      </c>
    </row>
    <row r="30" spans="2:7" ht="15">
      <c r="B30" s="297">
        <v>21</v>
      </c>
      <c r="C30" s="298">
        <v>202</v>
      </c>
      <c r="D30" s="172" t="s">
        <v>81</v>
      </c>
      <c r="E30" s="395">
        <v>537</v>
      </c>
      <c r="F30" s="299">
        <v>542</v>
      </c>
      <c r="G30" s="300">
        <v>559</v>
      </c>
    </row>
    <row r="31" spans="2:7" ht="15">
      <c r="B31" s="297">
        <v>60</v>
      </c>
      <c r="C31" s="298">
        <v>823</v>
      </c>
      <c r="D31" s="172" t="s">
        <v>17</v>
      </c>
      <c r="E31" s="395">
        <v>600</v>
      </c>
      <c r="F31" s="299">
        <v>579</v>
      </c>
      <c r="G31" s="300" t="s">
        <v>242</v>
      </c>
    </row>
    <row r="32" spans="2:7" ht="15">
      <c r="B32" s="297">
        <v>120</v>
      </c>
      <c r="C32" s="298">
        <v>895</v>
      </c>
      <c r="D32" s="172" t="s">
        <v>113</v>
      </c>
      <c r="E32" s="395">
        <v>731</v>
      </c>
      <c r="F32" s="299">
        <v>712</v>
      </c>
      <c r="G32" s="300">
        <v>705</v>
      </c>
    </row>
    <row r="33" spans="2:7" ht="15">
      <c r="B33" s="297">
        <v>22</v>
      </c>
      <c r="C33" s="298">
        <v>896</v>
      </c>
      <c r="D33" s="172" t="s">
        <v>194</v>
      </c>
      <c r="E33" s="395">
        <v>538</v>
      </c>
      <c r="F33" s="299">
        <v>564</v>
      </c>
      <c r="G33" s="300">
        <v>675</v>
      </c>
    </row>
    <row r="34" spans="2:7" ht="15">
      <c r="B34" s="297" t="s">
        <v>241</v>
      </c>
      <c r="C34" s="298">
        <v>201</v>
      </c>
      <c r="D34" s="172" t="s">
        <v>147</v>
      </c>
      <c r="E34" s="395" t="s">
        <v>242</v>
      </c>
      <c r="F34" s="299" t="s">
        <v>242</v>
      </c>
      <c r="G34" s="300" t="s">
        <v>242</v>
      </c>
    </row>
    <row r="35" spans="2:7" ht="15">
      <c r="B35" s="297">
        <v>4</v>
      </c>
      <c r="C35" s="298">
        <v>908</v>
      </c>
      <c r="D35" s="172" t="s">
        <v>27</v>
      </c>
      <c r="E35" s="395">
        <v>447</v>
      </c>
      <c r="F35" s="299">
        <v>452</v>
      </c>
      <c r="G35" s="300">
        <v>426</v>
      </c>
    </row>
    <row r="36" spans="2:7" ht="15">
      <c r="B36" s="297">
        <v>143</v>
      </c>
      <c r="C36" s="298">
        <v>331</v>
      </c>
      <c r="D36" s="172" t="s">
        <v>140</v>
      </c>
      <c r="E36" s="395">
        <v>884</v>
      </c>
      <c r="F36" s="299">
        <v>869</v>
      </c>
      <c r="G36" s="300">
        <v>835</v>
      </c>
    </row>
    <row r="37" spans="2:7" ht="15">
      <c r="B37" s="297">
        <v>145</v>
      </c>
      <c r="C37" s="298">
        <v>306</v>
      </c>
      <c r="D37" s="172" t="s">
        <v>122</v>
      </c>
      <c r="E37" s="395">
        <v>941</v>
      </c>
      <c r="F37" s="299">
        <v>833</v>
      </c>
      <c r="G37" s="300">
        <v>783</v>
      </c>
    </row>
    <row r="38" spans="2:7" ht="15">
      <c r="B38" s="297">
        <v>36</v>
      </c>
      <c r="C38" s="298">
        <v>909</v>
      </c>
      <c r="D38" s="172" t="s">
        <v>86</v>
      </c>
      <c r="E38" s="395">
        <v>562</v>
      </c>
      <c r="F38" s="299">
        <v>572</v>
      </c>
      <c r="G38" s="300">
        <v>678</v>
      </c>
    </row>
    <row r="39" spans="2:7" ht="15">
      <c r="B39" s="297">
        <v>3</v>
      </c>
      <c r="C39" s="298">
        <v>841</v>
      </c>
      <c r="D39" s="172" t="s">
        <v>11</v>
      </c>
      <c r="E39" s="395">
        <v>437</v>
      </c>
      <c r="F39" s="299">
        <v>489</v>
      </c>
      <c r="G39" s="300">
        <v>573</v>
      </c>
    </row>
    <row r="40" spans="2:7" ht="15">
      <c r="B40" s="297">
        <v>112</v>
      </c>
      <c r="C40" s="298">
        <v>831</v>
      </c>
      <c r="D40" s="172" t="s">
        <v>143</v>
      </c>
      <c r="E40" s="395">
        <v>715</v>
      </c>
      <c r="F40" s="299">
        <v>672</v>
      </c>
      <c r="G40" s="300">
        <v>653</v>
      </c>
    </row>
    <row r="41" spans="2:7" ht="15">
      <c r="B41" s="297">
        <v>73</v>
      </c>
      <c r="C41" s="298">
        <v>830</v>
      </c>
      <c r="D41" s="172" t="s">
        <v>102</v>
      </c>
      <c r="E41" s="395">
        <v>623</v>
      </c>
      <c r="F41" s="299">
        <v>627</v>
      </c>
      <c r="G41" s="300">
        <v>625</v>
      </c>
    </row>
    <row r="42" spans="2:7" ht="15">
      <c r="B42" s="297">
        <v>15</v>
      </c>
      <c r="C42" s="298">
        <v>878</v>
      </c>
      <c r="D42" s="172" t="s">
        <v>91</v>
      </c>
      <c r="E42" s="395">
        <v>528</v>
      </c>
      <c r="F42" s="299">
        <v>552</v>
      </c>
      <c r="G42" s="300">
        <v>590</v>
      </c>
    </row>
    <row r="43" spans="2:7" ht="15">
      <c r="B43" s="297">
        <v>106</v>
      </c>
      <c r="C43" s="298">
        <v>371</v>
      </c>
      <c r="D43" s="172" t="s">
        <v>119</v>
      </c>
      <c r="E43" s="395">
        <v>703</v>
      </c>
      <c r="F43" s="299">
        <v>662</v>
      </c>
      <c r="G43" s="300">
        <v>613</v>
      </c>
    </row>
    <row r="44" spans="2:7" ht="15">
      <c r="B44" s="297">
        <v>8</v>
      </c>
      <c r="C44" s="298">
        <v>835</v>
      </c>
      <c r="D44" s="172" t="s">
        <v>69</v>
      </c>
      <c r="E44" s="395">
        <v>488</v>
      </c>
      <c r="F44" s="299">
        <v>542</v>
      </c>
      <c r="G44" s="300">
        <v>502</v>
      </c>
    </row>
    <row r="45" spans="2:7" ht="15">
      <c r="B45" s="297">
        <v>117</v>
      </c>
      <c r="C45" s="298">
        <v>332</v>
      </c>
      <c r="D45" s="172" t="s">
        <v>134</v>
      </c>
      <c r="E45" s="395">
        <v>723</v>
      </c>
      <c r="F45" s="299">
        <v>651</v>
      </c>
      <c r="G45" s="300">
        <v>669</v>
      </c>
    </row>
    <row r="46" spans="2:7" ht="15">
      <c r="B46" s="297">
        <v>56</v>
      </c>
      <c r="C46" s="298">
        <v>840</v>
      </c>
      <c r="D46" s="172" t="s">
        <v>43</v>
      </c>
      <c r="E46" s="395">
        <v>597</v>
      </c>
      <c r="F46" s="299">
        <v>589</v>
      </c>
      <c r="G46" s="300">
        <v>572</v>
      </c>
    </row>
    <row r="47" spans="2:7" ht="15">
      <c r="B47" s="297">
        <v>13</v>
      </c>
      <c r="C47" s="298">
        <v>307</v>
      </c>
      <c r="D47" s="172" t="s">
        <v>5</v>
      </c>
      <c r="E47" s="395">
        <v>520</v>
      </c>
      <c r="F47" s="299">
        <v>521</v>
      </c>
      <c r="G47" s="300">
        <v>562</v>
      </c>
    </row>
    <row r="48" spans="2:7" ht="15">
      <c r="B48" s="297">
        <v>137</v>
      </c>
      <c r="C48" s="298">
        <v>811</v>
      </c>
      <c r="D48" s="172" t="s">
        <v>137</v>
      </c>
      <c r="E48" s="395">
        <v>811</v>
      </c>
      <c r="F48" s="299">
        <v>885</v>
      </c>
      <c r="G48" s="300">
        <v>792</v>
      </c>
    </row>
    <row r="49" spans="2:7" ht="15">
      <c r="B49" s="297">
        <v>24</v>
      </c>
      <c r="C49" s="298">
        <v>845</v>
      </c>
      <c r="D49" s="172" t="s">
        <v>70</v>
      </c>
      <c r="E49" s="395">
        <v>539</v>
      </c>
      <c r="F49" s="299">
        <v>553</v>
      </c>
      <c r="G49" s="300">
        <v>548</v>
      </c>
    </row>
    <row r="50" spans="2:7" ht="15">
      <c r="B50" s="297">
        <v>129</v>
      </c>
      <c r="C50" s="298">
        <v>308</v>
      </c>
      <c r="D50" s="172" t="s">
        <v>74</v>
      </c>
      <c r="E50" s="395">
        <v>764</v>
      </c>
      <c r="F50" s="299">
        <v>664</v>
      </c>
      <c r="G50" s="300">
        <v>661</v>
      </c>
    </row>
    <row r="51" spans="2:7" ht="15">
      <c r="B51" s="297">
        <v>89</v>
      </c>
      <c r="C51" s="298">
        <v>881</v>
      </c>
      <c r="D51" s="172" t="s">
        <v>129</v>
      </c>
      <c r="E51" s="395">
        <v>670</v>
      </c>
      <c r="F51" s="299">
        <v>689</v>
      </c>
      <c r="G51" s="300">
        <v>634</v>
      </c>
    </row>
    <row r="52" spans="2:7" ht="15">
      <c r="B52" s="297">
        <v>71</v>
      </c>
      <c r="C52" s="298">
        <v>390</v>
      </c>
      <c r="D52" s="172" t="s">
        <v>75</v>
      </c>
      <c r="E52" s="395">
        <v>620</v>
      </c>
      <c r="F52" s="299">
        <v>586</v>
      </c>
      <c r="G52" s="300">
        <v>528</v>
      </c>
    </row>
    <row r="53" spans="2:7" ht="15">
      <c r="B53" s="297">
        <v>51</v>
      </c>
      <c r="C53" s="298">
        <v>916</v>
      </c>
      <c r="D53" s="172" t="s">
        <v>108</v>
      </c>
      <c r="E53" s="395">
        <v>589</v>
      </c>
      <c r="F53" s="299">
        <v>649</v>
      </c>
      <c r="G53" s="300">
        <v>627</v>
      </c>
    </row>
    <row r="54" spans="2:7" ht="15">
      <c r="B54" s="297">
        <v>126</v>
      </c>
      <c r="C54" s="298">
        <v>203</v>
      </c>
      <c r="D54" s="172" t="s">
        <v>115</v>
      </c>
      <c r="E54" s="395">
        <v>756</v>
      </c>
      <c r="F54" s="299">
        <v>818</v>
      </c>
      <c r="G54" s="300">
        <v>728</v>
      </c>
    </row>
    <row r="55" spans="2:7" ht="15">
      <c r="B55" s="297">
        <v>136</v>
      </c>
      <c r="C55" s="298">
        <v>204</v>
      </c>
      <c r="D55" s="172" t="s">
        <v>145</v>
      </c>
      <c r="E55" s="395">
        <v>795</v>
      </c>
      <c r="F55" s="299">
        <v>860</v>
      </c>
      <c r="G55" s="300">
        <v>1015</v>
      </c>
    </row>
    <row r="56" spans="2:7" ht="15">
      <c r="B56" s="297">
        <v>22</v>
      </c>
      <c r="C56" s="298">
        <v>876</v>
      </c>
      <c r="D56" s="172" t="s">
        <v>106</v>
      </c>
      <c r="E56" s="395">
        <v>538</v>
      </c>
      <c r="F56" s="299">
        <v>567</v>
      </c>
      <c r="G56" s="300">
        <v>580</v>
      </c>
    </row>
    <row r="57" spans="2:7" ht="15">
      <c r="B57" s="297">
        <v>147</v>
      </c>
      <c r="C57" s="298">
        <v>205</v>
      </c>
      <c r="D57" s="172" t="s">
        <v>141</v>
      </c>
      <c r="E57" s="395">
        <v>1029</v>
      </c>
      <c r="F57" s="299">
        <v>731</v>
      </c>
      <c r="G57" s="300">
        <v>646</v>
      </c>
    </row>
    <row r="58" spans="2:7" ht="15">
      <c r="B58" s="297">
        <v>58</v>
      </c>
      <c r="C58" s="298">
        <v>850</v>
      </c>
      <c r="D58" s="172" t="s">
        <v>50</v>
      </c>
      <c r="E58" s="395">
        <v>599</v>
      </c>
      <c r="F58" s="299">
        <v>566</v>
      </c>
      <c r="G58" s="300">
        <v>540</v>
      </c>
    </row>
    <row r="59" spans="2:7" ht="15">
      <c r="B59" s="297">
        <v>118</v>
      </c>
      <c r="C59" s="298">
        <v>309</v>
      </c>
      <c r="D59" s="172" t="s">
        <v>123</v>
      </c>
      <c r="E59" s="395">
        <v>725</v>
      </c>
      <c r="F59" s="299">
        <v>749</v>
      </c>
      <c r="G59" s="300">
        <v>739</v>
      </c>
    </row>
    <row r="60" spans="2:7" ht="15">
      <c r="B60" s="297">
        <v>69</v>
      </c>
      <c r="C60" s="298">
        <v>310</v>
      </c>
      <c r="D60" s="172" t="s">
        <v>25</v>
      </c>
      <c r="E60" s="395">
        <v>617</v>
      </c>
      <c r="F60" s="299">
        <v>635</v>
      </c>
      <c r="G60" s="300">
        <v>605</v>
      </c>
    </row>
    <row r="61" spans="2:7" ht="15">
      <c r="B61" s="297">
        <v>6</v>
      </c>
      <c r="C61" s="298">
        <v>805</v>
      </c>
      <c r="D61" s="172" t="s">
        <v>34</v>
      </c>
      <c r="E61" s="395">
        <v>469</v>
      </c>
      <c r="F61" s="299">
        <v>455</v>
      </c>
      <c r="G61" s="300">
        <v>449</v>
      </c>
    </row>
    <row r="62" spans="2:7" ht="15">
      <c r="B62" s="297">
        <v>128</v>
      </c>
      <c r="C62" s="298">
        <v>311</v>
      </c>
      <c r="D62" s="172" t="s">
        <v>124</v>
      </c>
      <c r="E62" s="395">
        <v>759</v>
      </c>
      <c r="F62" s="299">
        <v>716</v>
      </c>
      <c r="G62" s="300">
        <v>640</v>
      </c>
    </row>
    <row r="63" spans="2:7" ht="15">
      <c r="B63" s="297">
        <v>26</v>
      </c>
      <c r="C63" s="298">
        <v>884</v>
      </c>
      <c r="D63" s="172" t="s">
        <v>12</v>
      </c>
      <c r="E63" s="395">
        <v>543</v>
      </c>
      <c r="F63" s="299">
        <v>552</v>
      </c>
      <c r="G63" s="300">
        <v>589</v>
      </c>
    </row>
    <row r="64" spans="2:7" ht="15">
      <c r="B64" s="297">
        <v>90</v>
      </c>
      <c r="C64" s="298">
        <v>919</v>
      </c>
      <c r="D64" s="172" t="s">
        <v>121</v>
      </c>
      <c r="E64" s="395">
        <v>672</v>
      </c>
      <c r="F64" s="299">
        <v>640</v>
      </c>
      <c r="G64" s="300">
        <v>649</v>
      </c>
    </row>
    <row r="65" spans="2:7" ht="15">
      <c r="B65" s="297">
        <v>108</v>
      </c>
      <c r="C65" s="298">
        <v>312</v>
      </c>
      <c r="D65" s="172" t="s">
        <v>83</v>
      </c>
      <c r="E65" s="395">
        <v>708</v>
      </c>
      <c r="F65" s="299">
        <v>704</v>
      </c>
      <c r="G65" s="300">
        <v>710</v>
      </c>
    </row>
    <row r="66" spans="2:7" ht="15">
      <c r="B66" s="297">
        <v>90</v>
      </c>
      <c r="C66" s="298">
        <v>313</v>
      </c>
      <c r="D66" s="172" t="s">
        <v>96</v>
      </c>
      <c r="E66" s="395">
        <v>672</v>
      </c>
      <c r="F66" s="299">
        <v>766</v>
      </c>
      <c r="G66" s="300">
        <v>756</v>
      </c>
    </row>
    <row r="67" spans="2:7" ht="15">
      <c r="B67" s="297">
        <v>79</v>
      </c>
      <c r="C67" s="298">
        <v>921</v>
      </c>
      <c r="D67" s="172" t="s">
        <v>87</v>
      </c>
      <c r="E67" s="395">
        <v>629</v>
      </c>
      <c r="F67" s="299">
        <v>612</v>
      </c>
      <c r="G67" s="300">
        <v>559</v>
      </c>
    </row>
    <row r="68" spans="2:7" ht="15">
      <c r="B68" s="297" t="s">
        <v>241</v>
      </c>
      <c r="C68" s="298">
        <v>420</v>
      </c>
      <c r="D68" s="172" t="s">
        <v>150</v>
      </c>
      <c r="E68" s="395" t="s">
        <v>240</v>
      </c>
      <c r="F68" s="299" t="s">
        <v>240</v>
      </c>
      <c r="G68" s="300" t="s">
        <v>240</v>
      </c>
    </row>
    <row r="69" spans="2:7" ht="15">
      <c r="B69" s="297">
        <v>115</v>
      </c>
      <c r="C69" s="298">
        <v>206</v>
      </c>
      <c r="D69" s="172" t="s">
        <v>65</v>
      </c>
      <c r="E69" s="395">
        <v>720</v>
      </c>
      <c r="F69" s="299">
        <v>813</v>
      </c>
      <c r="G69" s="300">
        <v>574</v>
      </c>
    </row>
    <row r="70" spans="2:7" ht="15">
      <c r="B70" s="297">
        <v>142</v>
      </c>
      <c r="C70" s="298">
        <v>207</v>
      </c>
      <c r="D70" s="172" t="s">
        <v>16</v>
      </c>
      <c r="E70" s="395">
        <v>865</v>
      </c>
      <c r="F70" s="299">
        <v>1027</v>
      </c>
      <c r="G70" s="300">
        <v>821</v>
      </c>
    </row>
    <row r="71" spans="2:7" ht="15">
      <c r="B71" s="297">
        <v>106</v>
      </c>
      <c r="C71" s="298">
        <v>886</v>
      </c>
      <c r="D71" s="172" t="s">
        <v>73</v>
      </c>
      <c r="E71" s="395">
        <v>703</v>
      </c>
      <c r="F71" s="299">
        <v>683</v>
      </c>
      <c r="G71" s="300">
        <v>654</v>
      </c>
    </row>
    <row r="72" spans="2:7" ht="15">
      <c r="B72" s="297">
        <v>93</v>
      </c>
      <c r="C72" s="298">
        <v>810</v>
      </c>
      <c r="D72" s="172" t="s">
        <v>189</v>
      </c>
      <c r="E72" s="395">
        <v>675</v>
      </c>
      <c r="F72" s="299">
        <v>654</v>
      </c>
      <c r="G72" s="300">
        <v>586</v>
      </c>
    </row>
    <row r="73" spans="2:7" ht="15">
      <c r="B73" s="297">
        <v>29</v>
      </c>
      <c r="C73" s="298">
        <v>314</v>
      </c>
      <c r="D73" s="172" t="s">
        <v>14</v>
      </c>
      <c r="E73" s="395">
        <v>555</v>
      </c>
      <c r="F73" s="299">
        <v>541</v>
      </c>
      <c r="G73" s="300">
        <v>536</v>
      </c>
    </row>
    <row r="74" spans="2:7" ht="15">
      <c r="B74" s="297">
        <v>110</v>
      </c>
      <c r="C74" s="298">
        <v>382</v>
      </c>
      <c r="D74" s="172" t="s">
        <v>128</v>
      </c>
      <c r="E74" s="395">
        <v>712</v>
      </c>
      <c r="F74" s="299">
        <v>665</v>
      </c>
      <c r="G74" s="300">
        <v>623</v>
      </c>
    </row>
    <row r="75" spans="2:7" ht="15">
      <c r="B75" s="297">
        <v>144</v>
      </c>
      <c r="C75" s="298">
        <v>340</v>
      </c>
      <c r="D75" s="172" t="s">
        <v>131</v>
      </c>
      <c r="E75" s="395">
        <v>885</v>
      </c>
      <c r="F75" s="299">
        <v>748</v>
      </c>
      <c r="G75" s="300">
        <v>540</v>
      </c>
    </row>
    <row r="76" spans="2:7" ht="15">
      <c r="B76" s="297">
        <v>148</v>
      </c>
      <c r="C76" s="298">
        <v>208</v>
      </c>
      <c r="D76" s="172" t="s">
        <v>52</v>
      </c>
      <c r="E76" s="395">
        <v>1100</v>
      </c>
      <c r="F76" s="299">
        <v>933</v>
      </c>
      <c r="G76" s="300">
        <v>846</v>
      </c>
    </row>
    <row r="77" spans="2:7" ht="15">
      <c r="B77" s="297">
        <v>133</v>
      </c>
      <c r="C77" s="298">
        <v>888</v>
      </c>
      <c r="D77" s="172" t="s">
        <v>110</v>
      </c>
      <c r="E77" s="395">
        <v>786</v>
      </c>
      <c r="F77" s="299">
        <v>696</v>
      </c>
      <c r="G77" s="300">
        <v>676</v>
      </c>
    </row>
    <row r="78" spans="2:7" ht="15">
      <c r="B78" s="297">
        <v>58</v>
      </c>
      <c r="C78" s="298">
        <v>383</v>
      </c>
      <c r="D78" s="172" t="s">
        <v>78</v>
      </c>
      <c r="E78" s="395">
        <v>599</v>
      </c>
      <c r="F78" s="299">
        <v>564</v>
      </c>
      <c r="G78" s="300">
        <v>543</v>
      </c>
    </row>
    <row r="79" spans="2:7" ht="15">
      <c r="B79" s="297">
        <v>39</v>
      </c>
      <c r="C79" s="298">
        <v>856</v>
      </c>
      <c r="D79" s="172" t="s">
        <v>24</v>
      </c>
      <c r="E79" s="395">
        <v>568</v>
      </c>
      <c r="F79" s="299">
        <v>631</v>
      </c>
      <c r="G79" s="300">
        <v>640</v>
      </c>
    </row>
    <row r="80" spans="2:7" ht="15">
      <c r="B80" s="297">
        <v>54</v>
      </c>
      <c r="C80" s="298">
        <v>855</v>
      </c>
      <c r="D80" s="172" t="s">
        <v>44</v>
      </c>
      <c r="E80" s="395">
        <v>596</v>
      </c>
      <c r="F80" s="299">
        <v>549</v>
      </c>
      <c r="G80" s="300">
        <v>590</v>
      </c>
    </row>
    <row r="81" spans="2:7" ht="15">
      <c r="B81" s="297">
        <v>20</v>
      </c>
      <c r="C81" s="298">
        <v>209</v>
      </c>
      <c r="D81" s="172" t="s">
        <v>38</v>
      </c>
      <c r="E81" s="395">
        <v>536</v>
      </c>
      <c r="F81" s="299">
        <v>553</v>
      </c>
      <c r="G81" s="300">
        <v>493</v>
      </c>
    </row>
    <row r="82" spans="2:7" ht="15">
      <c r="B82" s="297">
        <v>47</v>
      </c>
      <c r="C82" s="298">
        <v>925</v>
      </c>
      <c r="D82" s="172" t="s">
        <v>21</v>
      </c>
      <c r="E82" s="395">
        <v>584</v>
      </c>
      <c r="F82" s="299">
        <v>543</v>
      </c>
      <c r="G82" s="300">
        <v>540</v>
      </c>
    </row>
    <row r="83" spans="2:7" ht="15">
      <c r="B83" s="297">
        <v>139</v>
      </c>
      <c r="C83" s="298">
        <v>341</v>
      </c>
      <c r="D83" s="172" t="s">
        <v>67</v>
      </c>
      <c r="E83" s="395">
        <v>842</v>
      </c>
      <c r="F83" s="299">
        <v>842</v>
      </c>
      <c r="G83" s="300">
        <v>912</v>
      </c>
    </row>
    <row r="84" spans="2:7" ht="15">
      <c r="B84" s="297">
        <v>120</v>
      </c>
      <c r="C84" s="298">
        <v>821</v>
      </c>
      <c r="D84" s="172" t="s">
        <v>58</v>
      </c>
      <c r="E84" s="395">
        <v>731</v>
      </c>
      <c r="F84" s="299">
        <v>600</v>
      </c>
      <c r="G84" s="300">
        <v>641</v>
      </c>
    </row>
    <row r="85" spans="2:7" ht="15">
      <c r="B85" s="297">
        <v>138</v>
      </c>
      <c r="C85" s="298">
        <v>352</v>
      </c>
      <c r="D85" s="172" t="s">
        <v>111</v>
      </c>
      <c r="E85" s="395">
        <v>828</v>
      </c>
      <c r="F85" s="299">
        <v>764</v>
      </c>
      <c r="G85" s="300">
        <v>682</v>
      </c>
    </row>
    <row r="86" spans="2:7" ht="15">
      <c r="B86" s="297">
        <v>72</v>
      </c>
      <c r="C86" s="298">
        <v>887</v>
      </c>
      <c r="D86" s="172" t="s">
        <v>92</v>
      </c>
      <c r="E86" s="395">
        <v>622</v>
      </c>
      <c r="F86" s="299">
        <v>614</v>
      </c>
      <c r="G86" s="300">
        <v>719</v>
      </c>
    </row>
    <row r="87" spans="2:7" ht="15">
      <c r="B87" s="297">
        <v>98</v>
      </c>
      <c r="C87" s="298">
        <v>315</v>
      </c>
      <c r="D87" s="172" t="s">
        <v>139</v>
      </c>
      <c r="E87" s="395">
        <v>685</v>
      </c>
      <c r="F87" s="299">
        <v>775</v>
      </c>
      <c r="G87" s="300">
        <v>982</v>
      </c>
    </row>
    <row r="88" spans="2:7" ht="15">
      <c r="B88" s="297">
        <v>50</v>
      </c>
      <c r="C88" s="298">
        <v>806</v>
      </c>
      <c r="D88" s="172" t="s">
        <v>48</v>
      </c>
      <c r="E88" s="395">
        <v>587</v>
      </c>
      <c r="F88" s="299">
        <v>557</v>
      </c>
      <c r="G88" s="300">
        <v>552</v>
      </c>
    </row>
    <row r="89" spans="2:7" ht="15">
      <c r="B89" s="297">
        <v>30</v>
      </c>
      <c r="C89" s="298">
        <v>826</v>
      </c>
      <c r="D89" s="172" t="s">
        <v>42</v>
      </c>
      <c r="E89" s="395">
        <v>558</v>
      </c>
      <c r="F89" s="299">
        <v>499</v>
      </c>
      <c r="G89" s="300">
        <v>618</v>
      </c>
    </row>
    <row r="90" spans="2:7" ht="15">
      <c r="B90" s="297">
        <v>32</v>
      </c>
      <c r="C90" s="298">
        <v>391</v>
      </c>
      <c r="D90" s="172" t="s">
        <v>191</v>
      </c>
      <c r="E90" s="395">
        <v>559</v>
      </c>
      <c r="F90" s="299">
        <v>561</v>
      </c>
      <c r="G90" s="300">
        <v>544</v>
      </c>
    </row>
    <row r="91" spans="2:7" ht="15">
      <c r="B91" s="297">
        <v>45</v>
      </c>
      <c r="C91" s="298">
        <v>316</v>
      </c>
      <c r="D91" s="172" t="s">
        <v>62</v>
      </c>
      <c r="E91" s="395">
        <v>579</v>
      </c>
      <c r="F91" s="299">
        <v>629</v>
      </c>
      <c r="G91" s="300">
        <v>651</v>
      </c>
    </row>
    <row r="92" spans="2:7" ht="15">
      <c r="B92" s="297">
        <v>62</v>
      </c>
      <c r="C92" s="298">
        <v>926</v>
      </c>
      <c r="D92" s="172" t="s">
        <v>93</v>
      </c>
      <c r="E92" s="395">
        <v>601</v>
      </c>
      <c r="F92" s="299">
        <v>595</v>
      </c>
      <c r="G92" s="300">
        <v>579</v>
      </c>
    </row>
    <row r="93" spans="2:7" ht="15">
      <c r="B93" s="297">
        <v>34</v>
      </c>
      <c r="C93" s="298">
        <v>812</v>
      </c>
      <c r="D93" s="172" t="s">
        <v>84</v>
      </c>
      <c r="E93" s="395">
        <v>560</v>
      </c>
      <c r="F93" s="299">
        <v>512</v>
      </c>
      <c r="G93" s="300">
        <v>508</v>
      </c>
    </row>
    <row r="94" spans="2:7" ht="15">
      <c r="B94" s="297">
        <v>48</v>
      </c>
      <c r="C94" s="298">
        <v>813</v>
      </c>
      <c r="D94" s="172" t="s">
        <v>105</v>
      </c>
      <c r="E94" s="395">
        <v>585</v>
      </c>
      <c r="F94" s="299">
        <v>612</v>
      </c>
      <c r="G94" s="300">
        <v>597</v>
      </c>
    </row>
    <row r="95" spans="2:7" ht="15">
      <c r="B95" s="297">
        <v>116</v>
      </c>
      <c r="C95" s="298">
        <v>802</v>
      </c>
      <c r="D95" s="172" t="s">
        <v>99</v>
      </c>
      <c r="E95" s="395">
        <v>722</v>
      </c>
      <c r="F95" s="299">
        <v>694</v>
      </c>
      <c r="G95" s="300">
        <v>680</v>
      </c>
    </row>
    <row r="96" spans="2:7" ht="15">
      <c r="B96" s="297">
        <v>52</v>
      </c>
      <c r="C96" s="298">
        <v>392</v>
      </c>
      <c r="D96" s="172" t="s">
        <v>36</v>
      </c>
      <c r="E96" s="395">
        <v>590</v>
      </c>
      <c r="F96" s="299">
        <v>589</v>
      </c>
      <c r="G96" s="300">
        <v>565</v>
      </c>
    </row>
    <row r="97" spans="2:7" ht="15">
      <c r="B97" s="297">
        <v>37</v>
      </c>
      <c r="C97" s="298">
        <v>815</v>
      </c>
      <c r="D97" s="172" t="s">
        <v>22</v>
      </c>
      <c r="E97" s="395">
        <v>564</v>
      </c>
      <c r="F97" s="299">
        <v>539</v>
      </c>
      <c r="G97" s="300">
        <v>549</v>
      </c>
    </row>
    <row r="98" spans="2:7" ht="15">
      <c r="B98" s="297">
        <v>69</v>
      </c>
      <c r="C98" s="298">
        <v>928</v>
      </c>
      <c r="D98" s="172" t="s">
        <v>88</v>
      </c>
      <c r="E98" s="395">
        <v>617</v>
      </c>
      <c r="F98" s="299">
        <v>572</v>
      </c>
      <c r="G98" s="300">
        <v>572</v>
      </c>
    </row>
    <row r="99" spans="2:7" ht="15">
      <c r="B99" s="297">
        <v>64</v>
      </c>
      <c r="C99" s="298">
        <v>929</v>
      </c>
      <c r="D99" s="172" t="s">
        <v>77</v>
      </c>
      <c r="E99" s="395">
        <v>610</v>
      </c>
      <c r="F99" s="299">
        <v>607</v>
      </c>
      <c r="G99" s="300">
        <v>598</v>
      </c>
    </row>
    <row r="100" spans="2:7" ht="15">
      <c r="B100" s="297">
        <v>60</v>
      </c>
      <c r="C100" s="298">
        <v>892</v>
      </c>
      <c r="D100" s="172" t="s">
        <v>76</v>
      </c>
      <c r="E100" s="395">
        <v>600</v>
      </c>
      <c r="F100" s="299">
        <v>595</v>
      </c>
      <c r="G100" s="300">
        <v>560</v>
      </c>
    </row>
    <row r="101" spans="2:7" ht="15">
      <c r="B101" s="297">
        <v>74</v>
      </c>
      <c r="C101" s="298">
        <v>891</v>
      </c>
      <c r="D101" s="172" t="s">
        <v>130</v>
      </c>
      <c r="E101" s="395">
        <v>625</v>
      </c>
      <c r="F101" s="299">
        <v>642</v>
      </c>
      <c r="G101" s="300">
        <v>679</v>
      </c>
    </row>
    <row r="102" spans="2:7" ht="15">
      <c r="B102" s="297">
        <v>78</v>
      </c>
      <c r="C102" s="298">
        <v>353</v>
      </c>
      <c r="D102" s="172" t="s">
        <v>116</v>
      </c>
      <c r="E102" s="395">
        <v>628</v>
      </c>
      <c r="F102" s="299">
        <v>659</v>
      </c>
      <c r="G102" s="300">
        <v>704</v>
      </c>
    </row>
    <row r="103" spans="2:7" ht="15">
      <c r="B103" s="297">
        <v>5</v>
      </c>
      <c r="C103" s="298">
        <v>931</v>
      </c>
      <c r="D103" s="172" t="s">
        <v>13</v>
      </c>
      <c r="E103" s="395">
        <v>450</v>
      </c>
      <c r="F103" s="299">
        <v>485</v>
      </c>
      <c r="G103" s="300">
        <v>501</v>
      </c>
    </row>
    <row r="104" spans="2:7" ht="15">
      <c r="B104" s="297">
        <v>52</v>
      </c>
      <c r="C104" s="298">
        <v>874</v>
      </c>
      <c r="D104" s="172" t="s">
        <v>103</v>
      </c>
      <c r="E104" s="395">
        <v>590</v>
      </c>
      <c r="F104" s="299">
        <v>587</v>
      </c>
      <c r="G104" s="300">
        <v>574</v>
      </c>
    </row>
    <row r="105" spans="2:7" ht="15">
      <c r="B105" s="297">
        <v>42</v>
      </c>
      <c r="C105" s="298">
        <v>879</v>
      </c>
      <c r="D105" s="172" t="s">
        <v>85</v>
      </c>
      <c r="E105" s="395">
        <v>577</v>
      </c>
      <c r="F105" s="299">
        <v>604</v>
      </c>
      <c r="G105" s="300">
        <v>630</v>
      </c>
    </row>
    <row r="106" spans="2:7" ht="15">
      <c r="B106" s="297">
        <v>16</v>
      </c>
      <c r="C106" s="298">
        <v>836</v>
      </c>
      <c r="D106" s="172" t="s">
        <v>8</v>
      </c>
      <c r="E106" s="395">
        <v>529</v>
      </c>
      <c r="F106" s="299">
        <v>445</v>
      </c>
      <c r="G106" s="300">
        <v>484</v>
      </c>
    </row>
    <row r="107" spans="2:7" ht="15">
      <c r="B107" s="297">
        <v>140</v>
      </c>
      <c r="C107" s="298">
        <v>851</v>
      </c>
      <c r="D107" s="172" t="s">
        <v>35</v>
      </c>
      <c r="E107" s="395">
        <v>856</v>
      </c>
      <c r="F107" s="299">
        <v>750</v>
      </c>
      <c r="G107" s="300">
        <v>741</v>
      </c>
    </row>
    <row r="108" spans="2:7" ht="15">
      <c r="B108" s="297">
        <v>74</v>
      </c>
      <c r="C108" s="298">
        <v>870</v>
      </c>
      <c r="D108" s="172" t="s">
        <v>79</v>
      </c>
      <c r="E108" s="395">
        <v>625</v>
      </c>
      <c r="F108" s="299">
        <v>601</v>
      </c>
      <c r="G108" s="300">
        <v>560</v>
      </c>
    </row>
    <row r="109" spans="2:7" ht="15">
      <c r="B109" s="297">
        <v>76</v>
      </c>
      <c r="C109" s="298">
        <v>317</v>
      </c>
      <c r="D109" s="172" t="s">
        <v>15</v>
      </c>
      <c r="E109" s="395">
        <v>627</v>
      </c>
      <c r="F109" s="299">
        <v>620</v>
      </c>
      <c r="G109" s="300">
        <v>588</v>
      </c>
    </row>
    <row r="110" spans="2:7" ht="15">
      <c r="B110" s="297">
        <v>13</v>
      </c>
      <c r="C110" s="298">
        <v>807</v>
      </c>
      <c r="D110" s="172" t="s">
        <v>30</v>
      </c>
      <c r="E110" s="395">
        <v>520</v>
      </c>
      <c r="F110" s="299">
        <v>497</v>
      </c>
      <c r="G110" s="300">
        <v>521</v>
      </c>
    </row>
    <row r="111" spans="2:7" ht="15">
      <c r="B111" s="297">
        <v>66</v>
      </c>
      <c r="C111" s="298">
        <v>318</v>
      </c>
      <c r="D111" s="172" t="s">
        <v>39</v>
      </c>
      <c r="E111" s="395">
        <v>612</v>
      </c>
      <c r="F111" s="299">
        <v>791</v>
      </c>
      <c r="G111" s="300">
        <v>901</v>
      </c>
    </row>
    <row r="112" spans="2:7" ht="15">
      <c r="B112" s="297">
        <v>109</v>
      </c>
      <c r="C112" s="298">
        <v>354</v>
      </c>
      <c r="D112" s="172" t="s">
        <v>104</v>
      </c>
      <c r="E112" s="395">
        <v>709</v>
      </c>
      <c r="F112" s="299">
        <v>744</v>
      </c>
      <c r="G112" s="300">
        <v>721</v>
      </c>
    </row>
    <row r="113" spans="2:7" ht="15">
      <c r="B113" s="297">
        <v>88</v>
      </c>
      <c r="C113" s="298">
        <v>372</v>
      </c>
      <c r="D113" s="172" t="s">
        <v>117</v>
      </c>
      <c r="E113" s="395">
        <v>659</v>
      </c>
      <c r="F113" s="299">
        <v>645</v>
      </c>
      <c r="G113" s="300">
        <v>601</v>
      </c>
    </row>
    <row r="114" spans="2:7" ht="15">
      <c r="B114" s="297" t="s">
        <v>241</v>
      </c>
      <c r="C114" s="298">
        <v>857</v>
      </c>
      <c r="D114" s="172" t="s">
        <v>148</v>
      </c>
      <c r="E114" s="395" t="s">
        <v>242</v>
      </c>
      <c r="F114" s="299" t="s">
        <v>242</v>
      </c>
      <c r="G114" s="300" t="s">
        <v>242</v>
      </c>
    </row>
    <row r="115" spans="2:7" ht="15">
      <c r="B115" s="297">
        <v>80</v>
      </c>
      <c r="C115" s="298">
        <v>355</v>
      </c>
      <c r="D115" s="172" t="s">
        <v>112</v>
      </c>
      <c r="E115" s="395">
        <v>638</v>
      </c>
      <c r="F115" s="299">
        <v>704</v>
      </c>
      <c r="G115" s="300">
        <v>703</v>
      </c>
    </row>
    <row r="116" spans="2:7" ht="15">
      <c r="B116" s="297">
        <v>101</v>
      </c>
      <c r="C116" s="298">
        <v>333</v>
      </c>
      <c r="D116" s="172" t="s">
        <v>66</v>
      </c>
      <c r="E116" s="395">
        <v>692</v>
      </c>
      <c r="F116" s="299">
        <v>762</v>
      </c>
      <c r="G116" s="300">
        <v>738</v>
      </c>
    </row>
    <row r="117" spans="2:7" ht="15">
      <c r="B117" s="297">
        <v>131</v>
      </c>
      <c r="C117" s="298">
        <v>343</v>
      </c>
      <c r="D117" s="172" t="s">
        <v>100</v>
      </c>
      <c r="E117" s="395">
        <v>771</v>
      </c>
      <c r="F117" s="299">
        <v>667</v>
      </c>
      <c r="G117" s="300">
        <v>720</v>
      </c>
    </row>
    <row r="118" spans="2:7" ht="15">
      <c r="B118" s="297">
        <v>54</v>
      </c>
      <c r="C118" s="298">
        <v>373</v>
      </c>
      <c r="D118" s="172" t="s">
        <v>125</v>
      </c>
      <c r="E118" s="395">
        <v>596</v>
      </c>
      <c r="F118" s="299">
        <v>607</v>
      </c>
      <c r="G118" s="300">
        <v>562</v>
      </c>
    </row>
    <row r="119" spans="2:7" ht="15">
      <c r="B119" s="297">
        <v>2</v>
      </c>
      <c r="C119" s="298">
        <v>893</v>
      </c>
      <c r="D119" s="172" t="s">
        <v>7</v>
      </c>
      <c r="E119" s="395">
        <v>417</v>
      </c>
      <c r="F119" s="299">
        <v>437</v>
      </c>
      <c r="G119" s="300">
        <v>507</v>
      </c>
    </row>
    <row r="120" spans="2:7" ht="15">
      <c r="B120" s="297">
        <v>37</v>
      </c>
      <c r="C120" s="298">
        <v>871</v>
      </c>
      <c r="D120" s="172" t="s">
        <v>56</v>
      </c>
      <c r="E120" s="395">
        <v>564</v>
      </c>
      <c r="F120" s="299">
        <v>525</v>
      </c>
      <c r="G120" s="300">
        <v>554</v>
      </c>
    </row>
    <row r="121" spans="2:7" ht="15">
      <c r="B121" s="297">
        <v>41</v>
      </c>
      <c r="C121" s="298">
        <v>334</v>
      </c>
      <c r="D121" s="172" t="s">
        <v>19</v>
      </c>
      <c r="E121" s="395">
        <v>575</v>
      </c>
      <c r="F121" s="299">
        <v>491</v>
      </c>
      <c r="G121" s="300">
        <v>422</v>
      </c>
    </row>
    <row r="122" spans="2:7" ht="15">
      <c r="B122" s="297">
        <v>68</v>
      </c>
      <c r="C122" s="298">
        <v>933</v>
      </c>
      <c r="D122" s="172" t="s">
        <v>59</v>
      </c>
      <c r="E122" s="395">
        <v>613</v>
      </c>
      <c r="F122" s="299">
        <v>637</v>
      </c>
      <c r="G122" s="300">
        <v>604</v>
      </c>
    </row>
    <row r="123" spans="2:7" ht="15">
      <c r="B123" s="297">
        <v>130</v>
      </c>
      <c r="C123" s="298">
        <v>803</v>
      </c>
      <c r="D123" s="172" t="s">
        <v>29</v>
      </c>
      <c r="E123" s="395">
        <v>770</v>
      </c>
      <c r="F123" s="299">
        <v>532</v>
      </c>
      <c r="G123" s="300">
        <v>515</v>
      </c>
    </row>
    <row r="124" spans="2:7" ht="15">
      <c r="B124" s="297">
        <v>7</v>
      </c>
      <c r="C124" s="298">
        <v>393</v>
      </c>
      <c r="D124" s="172" t="s">
        <v>9</v>
      </c>
      <c r="E124" s="395">
        <v>484</v>
      </c>
      <c r="F124" s="299">
        <v>547</v>
      </c>
      <c r="G124" s="300">
        <v>577</v>
      </c>
    </row>
    <row r="125" spans="2:7" ht="15">
      <c r="B125" s="297">
        <v>100</v>
      </c>
      <c r="C125" s="298">
        <v>852</v>
      </c>
      <c r="D125" s="172" t="s">
        <v>31</v>
      </c>
      <c r="E125" s="395">
        <v>691</v>
      </c>
      <c r="F125" s="299">
        <v>634</v>
      </c>
      <c r="G125" s="300">
        <v>598</v>
      </c>
    </row>
    <row r="126" spans="2:7" ht="15">
      <c r="B126" s="297">
        <v>81</v>
      </c>
      <c r="C126" s="298">
        <v>882</v>
      </c>
      <c r="D126" s="172" t="s">
        <v>37</v>
      </c>
      <c r="E126" s="395">
        <v>639</v>
      </c>
      <c r="F126" s="299">
        <v>605</v>
      </c>
      <c r="G126" s="300">
        <v>664</v>
      </c>
    </row>
    <row r="127" spans="2:7" ht="15">
      <c r="B127" s="297">
        <v>122</v>
      </c>
      <c r="C127" s="298">
        <v>210</v>
      </c>
      <c r="D127" s="172" t="s">
        <v>60</v>
      </c>
      <c r="E127" s="395">
        <v>736</v>
      </c>
      <c r="F127" s="299">
        <v>775</v>
      </c>
      <c r="G127" s="300">
        <v>734</v>
      </c>
    </row>
    <row r="128" spans="2:7" ht="15">
      <c r="B128" s="297">
        <v>85</v>
      </c>
      <c r="C128" s="298">
        <v>342</v>
      </c>
      <c r="D128" s="172" t="s">
        <v>190</v>
      </c>
      <c r="E128" s="395">
        <v>654</v>
      </c>
      <c r="F128" s="299">
        <v>680</v>
      </c>
      <c r="G128" s="300">
        <v>659</v>
      </c>
    </row>
    <row r="129" spans="2:7" ht="15">
      <c r="B129" s="297">
        <v>76</v>
      </c>
      <c r="C129" s="298">
        <v>860</v>
      </c>
      <c r="D129" s="172" t="s">
        <v>54</v>
      </c>
      <c r="E129" s="395">
        <v>627</v>
      </c>
      <c r="F129" s="299">
        <v>609</v>
      </c>
      <c r="G129" s="300">
        <v>622</v>
      </c>
    </row>
    <row r="130" spans="2:7" ht="15">
      <c r="B130" s="297">
        <v>35</v>
      </c>
      <c r="C130" s="298">
        <v>356</v>
      </c>
      <c r="D130" s="172" t="s">
        <v>89</v>
      </c>
      <c r="E130" s="395">
        <v>561</v>
      </c>
      <c r="F130" s="299">
        <v>546</v>
      </c>
      <c r="G130" s="300">
        <v>535</v>
      </c>
    </row>
    <row r="131" spans="2:7" ht="15">
      <c r="B131" s="297">
        <v>94</v>
      </c>
      <c r="C131" s="298">
        <v>808</v>
      </c>
      <c r="D131" s="172" t="s">
        <v>193</v>
      </c>
      <c r="E131" s="395">
        <v>676</v>
      </c>
      <c r="F131" s="299">
        <v>674</v>
      </c>
      <c r="G131" s="300">
        <v>646</v>
      </c>
    </row>
    <row r="132" spans="2:7" ht="15">
      <c r="B132" s="297">
        <v>40</v>
      </c>
      <c r="C132" s="298">
        <v>861</v>
      </c>
      <c r="D132" s="172" t="s">
        <v>45</v>
      </c>
      <c r="E132" s="395">
        <v>574</v>
      </c>
      <c r="F132" s="299">
        <v>560</v>
      </c>
      <c r="G132" s="300">
        <v>575</v>
      </c>
    </row>
    <row r="133" spans="2:7" ht="15">
      <c r="B133" s="297">
        <v>18</v>
      </c>
      <c r="C133" s="298">
        <v>935</v>
      </c>
      <c r="D133" s="172" t="s">
        <v>57</v>
      </c>
      <c r="E133" s="395">
        <v>535</v>
      </c>
      <c r="F133" s="299">
        <v>539</v>
      </c>
      <c r="G133" s="300">
        <v>548</v>
      </c>
    </row>
    <row r="134" spans="2:7" ht="15">
      <c r="B134" s="297">
        <v>96</v>
      </c>
      <c r="C134" s="298">
        <v>394</v>
      </c>
      <c r="D134" s="172" t="s">
        <v>98</v>
      </c>
      <c r="E134" s="395">
        <v>680</v>
      </c>
      <c r="F134" s="299">
        <v>694</v>
      </c>
      <c r="G134" s="300">
        <v>738</v>
      </c>
    </row>
    <row r="135" spans="2:7" ht="15">
      <c r="B135" s="297">
        <v>27</v>
      </c>
      <c r="C135" s="298">
        <v>936</v>
      </c>
      <c r="D135" s="172" t="s">
        <v>64</v>
      </c>
      <c r="E135" s="395">
        <v>551</v>
      </c>
      <c r="F135" s="299">
        <v>567</v>
      </c>
      <c r="G135" s="300">
        <v>563</v>
      </c>
    </row>
    <row r="136" spans="2:7" ht="15">
      <c r="B136" s="297">
        <v>82</v>
      </c>
      <c r="C136" s="298">
        <v>319</v>
      </c>
      <c r="D136" s="172" t="s">
        <v>18</v>
      </c>
      <c r="E136" s="395">
        <v>646</v>
      </c>
      <c r="F136" s="299">
        <v>605</v>
      </c>
      <c r="G136" s="300">
        <v>692</v>
      </c>
    </row>
    <row r="137" spans="2:7" ht="15">
      <c r="B137" s="297">
        <v>123</v>
      </c>
      <c r="C137" s="298">
        <v>866</v>
      </c>
      <c r="D137" s="172" t="s">
        <v>46</v>
      </c>
      <c r="E137" s="395">
        <v>737</v>
      </c>
      <c r="F137" s="299">
        <v>881</v>
      </c>
      <c r="G137" s="300">
        <v>800</v>
      </c>
    </row>
    <row r="138" spans="2:7" ht="15">
      <c r="B138" s="297">
        <v>28</v>
      </c>
      <c r="C138" s="298">
        <v>357</v>
      </c>
      <c r="D138" s="172" t="s">
        <v>101</v>
      </c>
      <c r="E138" s="395">
        <v>552</v>
      </c>
      <c r="F138" s="299">
        <v>577</v>
      </c>
      <c r="G138" s="300">
        <v>612</v>
      </c>
    </row>
    <row r="139" spans="2:7" ht="15">
      <c r="B139" s="297">
        <v>1</v>
      </c>
      <c r="C139" s="298">
        <v>894</v>
      </c>
      <c r="D139" s="172" t="s">
        <v>20</v>
      </c>
      <c r="E139" s="395">
        <v>360</v>
      </c>
      <c r="F139" s="299">
        <v>447</v>
      </c>
      <c r="G139" s="300">
        <v>502</v>
      </c>
    </row>
    <row r="140" spans="2:7" ht="15">
      <c r="B140" s="297">
        <v>132</v>
      </c>
      <c r="C140" s="298">
        <v>883</v>
      </c>
      <c r="D140" s="172" t="s">
        <v>71</v>
      </c>
      <c r="E140" s="395">
        <v>784</v>
      </c>
      <c r="F140" s="299">
        <v>636</v>
      </c>
      <c r="G140" s="300">
        <v>567</v>
      </c>
    </row>
    <row r="141" spans="2:7" ht="15">
      <c r="B141" s="297">
        <v>112</v>
      </c>
      <c r="C141" s="298">
        <v>880</v>
      </c>
      <c r="D141" s="172" t="s">
        <v>120</v>
      </c>
      <c r="E141" s="395">
        <v>715</v>
      </c>
      <c r="F141" s="299">
        <v>688</v>
      </c>
      <c r="G141" s="300">
        <v>731</v>
      </c>
    </row>
    <row r="142" spans="2:7" ht="15">
      <c r="B142" s="297">
        <v>49</v>
      </c>
      <c r="C142" s="298">
        <v>211</v>
      </c>
      <c r="D142" s="172" t="s">
        <v>28</v>
      </c>
      <c r="E142" s="395">
        <v>586</v>
      </c>
      <c r="F142" s="299">
        <v>521</v>
      </c>
      <c r="G142" s="300">
        <v>513</v>
      </c>
    </row>
    <row r="143" spans="2:7" ht="15">
      <c r="B143" s="297">
        <v>134</v>
      </c>
      <c r="C143" s="298">
        <v>358</v>
      </c>
      <c r="D143" s="172" t="s">
        <v>40</v>
      </c>
      <c r="E143" s="395">
        <v>791</v>
      </c>
      <c r="F143" s="299">
        <v>610</v>
      </c>
      <c r="G143" s="300">
        <v>584</v>
      </c>
    </row>
    <row r="144" spans="2:7" ht="15">
      <c r="B144" s="297">
        <v>46</v>
      </c>
      <c r="C144" s="298">
        <v>384</v>
      </c>
      <c r="D144" s="172" t="s">
        <v>26</v>
      </c>
      <c r="E144" s="395">
        <v>582</v>
      </c>
      <c r="F144" s="299">
        <v>591</v>
      </c>
      <c r="G144" s="300">
        <v>532</v>
      </c>
    </row>
    <row r="145" spans="2:7" ht="15">
      <c r="B145" s="297">
        <v>111</v>
      </c>
      <c r="C145" s="298">
        <v>335</v>
      </c>
      <c r="D145" s="172" t="s">
        <v>47</v>
      </c>
      <c r="E145" s="395">
        <v>713</v>
      </c>
      <c r="F145" s="299">
        <v>624</v>
      </c>
      <c r="G145" s="300">
        <v>545</v>
      </c>
    </row>
    <row r="146" spans="2:7" ht="15">
      <c r="B146" s="297">
        <v>102</v>
      </c>
      <c r="C146" s="298">
        <v>320</v>
      </c>
      <c r="D146" s="172" t="s">
        <v>136</v>
      </c>
      <c r="E146" s="395">
        <v>693</v>
      </c>
      <c r="F146" s="299">
        <v>847</v>
      </c>
      <c r="G146" s="300">
        <v>799</v>
      </c>
    </row>
    <row r="147" spans="2:7" ht="15">
      <c r="B147" s="297">
        <v>135</v>
      </c>
      <c r="C147" s="298">
        <v>212</v>
      </c>
      <c r="D147" s="172" t="s">
        <v>135</v>
      </c>
      <c r="E147" s="395">
        <v>792</v>
      </c>
      <c r="F147" s="299">
        <v>631</v>
      </c>
      <c r="G147" s="300">
        <v>630</v>
      </c>
    </row>
    <row r="148" spans="2:7" ht="15">
      <c r="B148" s="297">
        <v>87</v>
      </c>
      <c r="C148" s="298">
        <v>877</v>
      </c>
      <c r="D148" s="172" t="s">
        <v>33</v>
      </c>
      <c r="E148" s="395">
        <v>658</v>
      </c>
      <c r="F148" s="299">
        <v>661</v>
      </c>
      <c r="G148" s="300">
        <v>686</v>
      </c>
    </row>
    <row r="149" spans="2:7" ht="15">
      <c r="B149" s="297">
        <v>18</v>
      </c>
      <c r="C149" s="298">
        <v>937</v>
      </c>
      <c r="D149" s="172" t="s">
        <v>51</v>
      </c>
      <c r="E149" s="395">
        <v>535</v>
      </c>
      <c r="F149" s="299">
        <v>562</v>
      </c>
      <c r="G149" s="300">
        <v>558</v>
      </c>
    </row>
    <row r="150" spans="2:7" ht="15">
      <c r="B150" s="297">
        <v>12</v>
      </c>
      <c r="C150" s="298">
        <v>869</v>
      </c>
      <c r="D150" s="172" t="s">
        <v>6</v>
      </c>
      <c r="E150" s="395">
        <v>518</v>
      </c>
      <c r="F150" s="299">
        <v>405</v>
      </c>
      <c r="G150" s="300">
        <v>422</v>
      </c>
    </row>
    <row r="151" spans="2:7" ht="15">
      <c r="B151" s="297">
        <v>42</v>
      </c>
      <c r="C151" s="298">
        <v>938</v>
      </c>
      <c r="D151" s="172" t="s">
        <v>80</v>
      </c>
      <c r="E151" s="395">
        <v>577</v>
      </c>
      <c r="F151" s="299">
        <v>675</v>
      </c>
      <c r="G151" s="300">
        <v>667</v>
      </c>
    </row>
    <row r="152" spans="2:7" ht="15">
      <c r="B152" s="297">
        <v>11</v>
      </c>
      <c r="C152" s="298">
        <v>213</v>
      </c>
      <c r="D152" s="172" t="s">
        <v>61</v>
      </c>
      <c r="E152" s="395">
        <v>514</v>
      </c>
      <c r="F152" s="299">
        <v>485</v>
      </c>
      <c r="G152" s="300">
        <v>513</v>
      </c>
    </row>
    <row r="153" spans="2:7" ht="15">
      <c r="B153" s="297">
        <v>104</v>
      </c>
      <c r="C153" s="298">
        <v>359</v>
      </c>
      <c r="D153" s="172" t="s">
        <v>133</v>
      </c>
      <c r="E153" s="395">
        <v>700</v>
      </c>
      <c r="F153" s="299">
        <v>724</v>
      </c>
      <c r="G153" s="300">
        <v>697</v>
      </c>
    </row>
    <row r="154" spans="2:7" ht="15">
      <c r="B154" s="297">
        <v>92</v>
      </c>
      <c r="C154" s="298">
        <v>865</v>
      </c>
      <c r="D154" s="172" t="s">
        <v>55</v>
      </c>
      <c r="E154" s="395">
        <v>673</v>
      </c>
      <c r="F154" s="299">
        <v>750</v>
      </c>
      <c r="G154" s="300">
        <v>803</v>
      </c>
    </row>
    <row r="155" spans="2:7" ht="15">
      <c r="B155" s="297">
        <v>83</v>
      </c>
      <c r="C155" s="298">
        <v>868</v>
      </c>
      <c r="D155" s="172" t="s">
        <v>118</v>
      </c>
      <c r="E155" s="395">
        <v>647</v>
      </c>
      <c r="F155" s="299">
        <v>649</v>
      </c>
      <c r="G155" s="300">
        <v>515</v>
      </c>
    </row>
    <row r="156" spans="2:7" ht="15">
      <c r="B156" s="297">
        <v>125</v>
      </c>
      <c r="C156" s="298">
        <v>344</v>
      </c>
      <c r="D156" s="172" t="s">
        <v>68</v>
      </c>
      <c r="E156" s="395">
        <v>744</v>
      </c>
      <c r="F156" s="299">
        <v>674</v>
      </c>
      <c r="G156" s="300">
        <v>691</v>
      </c>
    </row>
    <row r="157" spans="2:7" ht="15">
      <c r="B157" s="297">
        <v>63</v>
      </c>
      <c r="C157" s="298">
        <v>872</v>
      </c>
      <c r="D157" s="172" t="s">
        <v>32</v>
      </c>
      <c r="E157" s="395">
        <v>606</v>
      </c>
      <c r="F157" s="299">
        <v>521</v>
      </c>
      <c r="G157" s="300">
        <v>459</v>
      </c>
    </row>
    <row r="158" spans="2:7" ht="15">
      <c r="B158" s="297">
        <v>146</v>
      </c>
      <c r="C158" s="298">
        <v>336</v>
      </c>
      <c r="D158" s="172" t="s">
        <v>127</v>
      </c>
      <c r="E158" s="395">
        <v>962</v>
      </c>
      <c r="F158" s="299">
        <v>937</v>
      </c>
      <c r="G158" s="300">
        <v>805</v>
      </c>
    </row>
    <row r="159" spans="2:7" ht="15">
      <c r="B159" s="297">
        <v>126</v>
      </c>
      <c r="C159" s="298">
        <v>885</v>
      </c>
      <c r="D159" s="172" t="s">
        <v>72</v>
      </c>
      <c r="E159" s="395">
        <v>756</v>
      </c>
      <c r="F159" s="299">
        <v>617</v>
      </c>
      <c r="G159" s="300">
        <v>626</v>
      </c>
    </row>
    <row r="160" spans="2:7" ht="15.75" thickBot="1">
      <c r="B160" s="301">
        <v>17</v>
      </c>
      <c r="C160" s="302">
        <v>816</v>
      </c>
      <c r="D160" s="181" t="s">
        <v>10</v>
      </c>
      <c r="E160" s="396">
        <v>530</v>
      </c>
      <c r="F160" s="303">
        <v>448</v>
      </c>
      <c r="G160" s="304">
        <v>470</v>
      </c>
    </row>
    <row r="162" ht="12.75">
      <c r="G162" s="305" t="s">
        <v>151</v>
      </c>
    </row>
  </sheetData>
  <sheetProtection/>
  <mergeCells count="4">
    <mergeCell ref="E6:E7"/>
    <mergeCell ref="F6:F7"/>
    <mergeCell ref="G6:G7"/>
    <mergeCell ref="C6:C7"/>
  </mergeCells>
  <printOptions/>
  <pageMargins left="0.7" right="0.7" top="0.75" bottom="0.75" header="0.3" footer="0.3"/>
  <pageSetup fitToHeight="2" horizontalDpi="600" verticalDpi="600" orientation="portrait" paperSize="9" scale="50" r:id="rId1"/>
  <rowBreaks count="1" manualBreakCount="1">
    <brk id="83" max="15" man="1"/>
  </rowBreaks>
</worksheet>
</file>

<file path=xl/worksheets/sheet11.xml><?xml version="1.0" encoding="utf-8"?>
<worksheet xmlns="http://schemas.openxmlformats.org/spreadsheetml/2006/main" xmlns:r="http://schemas.openxmlformats.org/officeDocument/2006/relationships">
  <dimension ref="B1:G162"/>
  <sheetViews>
    <sheetView showGridLines="0" zoomScaleSheetLayoutView="100" zoomScalePageLayoutView="0" workbookViewId="0" topLeftCell="A1">
      <selection activeCell="A1" sqref="A1"/>
    </sheetView>
  </sheetViews>
  <sheetFormatPr defaultColWidth="9.140625" defaultRowHeight="12.75"/>
  <cols>
    <col min="1" max="1" width="4.28125" style="284" customWidth="1"/>
    <col min="2" max="2" width="4.57421875" style="284" customWidth="1"/>
    <col min="3" max="3" width="4.140625" style="284" customWidth="1"/>
    <col min="4" max="4" width="31.00390625" style="284" customWidth="1"/>
    <col min="5" max="5" width="17.140625" style="284" customWidth="1"/>
    <col min="6" max="6" width="15.57421875" style="286" customWidth="1"/>
    <col min="7" max="7" width="15.57421875" style="284" customWidth="1"/>
    <col min="8" max="16384" width="9.140625" style="284" customWidth="1"/>
  </cols>
  <sheetData>
    <row r="1" spans="2:7" ht="15" customHeight="1">
      <c r="B1" s="463" t="s">
        <v>243</v>
      </c>
      <c r="C1" s="464"/>
      <c r="D1" s="464"/>
      <c r="E1" s="464"/>
      <c r="F1" s="465"/>
      <c r="G1" s="464"/>
    </row>
    <row r="2" spans="2:7" ht="15" customHeight="1">
      <c r="B2" s="463" t="s">
        <v>244</v>
      </c>
      <c r="C2" s="464"/>
      <c r="D2" s="464"/>
      <c r="E2" s="464"/>
      <c r="F2" s="465"/>
      <c r="G2" s="464"/>
    </row>
    <row r="3" spans="2:7" ht="15" customHeight="1">
      <c r="B3" s="464"/>
      <c r="C3" s="464" t="s">
        <v>0</v>
      </c>
      <c r="D3" s="464"/>
      <c r="E3" s="464">
        <v>2013</v>
      </c>
      <c r="F3" s="465"/>
      <c r="G3" s="464"/>
    </row>
    <row r="4" spans="2:7" ht="15" customHeight="1">
      <c r="B4" s="464"/>
      <c r="C4" s="466" t="s">
        <v>304</v>
      </c>
      <c r="D4" s="464"/>
      <c r="E4" s="464"/>
      <c r="F4" s="465"/>
      <c r="G4" s="464"/>
    </row>
    <row r="5" s="287" customFormat="1" ht="15" customHeight="1" thickBot="1">
      <c r="F5" s="288"/>
    </row>
    <row r="6" spans="2:7" ht="24" customHeight="1">
      <c r="B6" s="289"/>
      <c r="C6" s="604" t="s">
        <v>2</v>
      </c>
      <c r="D6" s="290"/>
      <c r="E6" s="609" t="s">
        <v>245</v>
      </c>
      <c r="F6" s="611" t="s">
        <v>246</v>
      </c>
      <c r="G6" s="609" t="s">
        <v>247</v>
      </c>
    </row>
    <row r="7" spans="2:7" s="291" customFormat="1" ht="67.5" customHeight="1" thickBot="1">
      <c r="B7" s="292" t="s">
        <v>1</v>
      </c>
      <c r="C7" s="605"/>
      <c r="D7" s="293" t="s">
        <v>3</v>
      </c>
      <c r="E7" s="610"/>
      <c r="F7" s="612"/>
      <c r="G7" s="610"/>
    </row>
    <row r="8" spans="2:7" s="285" customFormat="1" ht="15.75" thickBot="1">
      <c r="B8" s="294"/>
      <c r="C8" s="295"/>
      <c r="D8" s="295" t="s">
        <v>4</v>
      </c>
      <c r="E8" s="394">
        <v>210</v>
      </c>
      <c r="F8" s="296">
        <v>194</v>
      </c>
      <c r="G8" s="296">
        <v>173</v>
      </c>
    </row>
    <row r="9" spans="2:7" ht="15">
      <c r="B9" s="297">
        <v>32</v>
      </c>
      <c r="C9" s="298">
        <v>301</v>
      </c>
      <c r="D9" s="172" t="s">
        <v>82</v>
      </c>
      <c r="E9" s="395">
        <v>144</v>
      </c>
      <c r="F9" s="299">
        <v>168</v>
      </c>
      <c r="G9" s="300">
        <v>117</v>
      </c>
    </row>
    <row r="10" spans="2:7" ht="15">
      <c r="B10" s="297">
        <v>21</v>
      </c>
      <c r="C10" s="298">
        <v>302</v>
      </c>
      <c r="D10" s="172" t="s">
        <v>138</v>
      </c>
      <c r="E10" s="395">
        <v>130</v>
      </c>
      <c r="F10" s="299">
        <v>145</v>
      </c>
      <c r="G10" s="300">
        <v>101</v>
      </c>
    </row>
    <row r="11" spans="2:7" ht="15">
      <c r="B11" s="297">
        <v>105</v>
      </c>
      <c r="C11" s="298">
        <v>370</v>
      </c>
      <c r="D11" s="172" t="s">
        <v>94</v>
      </c>
      <c r="E11" s="395">
        <v>246</v>
      </c>
      <c r="F11" s="299">
        <v>232</v>
      </c>
      <c r="G11" s="300">
        <v>189</v>
      </c>
    </row>
    <row r="12" spans="2:7" ht="15">
      <c r="B12" s="297">
        <v>40</v>
      </c>
      <c r="C12" s="298">
        <v>800</v>
      </c>
      <c r="D12" s="172" t="s">
        <v>41</v>
      </c>
      <c r="E12" s="395">
        <v>161</v>
      </c>
      <c r="F12" s="299">
        <v>142</v>
      </c>
      <c r="G12" s="300" t="s">
        <v>242</v>
      </c>
    </row>
    <row r="13" spans="2:7" ht="15">
      <c r="B13" s="297">
        <v>5</v>
      </c>
      <c r="C13" s="298">
        <v>822</v>
      </c>
      <c r="D13" s="172" t="s">
        <v>192</v>
      </c>
      <c r="E13" s="395">
        <v>81</v>
      </c>
      <c r="F13" s="299">
        <v>72</v>
      </c>
      <c r="G13" s="300" t="s">
        <v>242</v>
      </c>
    </row>
    <row r="14" spans="2:7" ht="15">
      <c r="B14" s="297">
        <v>129</v>
      </c>
      <c r="C14" s="298">
        <v>303</v>
      </c>
      <c r="D14" s="172" t="s">
        <v>95</v>
      </c>
      <c r="E14" s="395">
        <v>301</v>
      </c>
      <c r="F14" s="299">
        <v>236</v>
      </c>
      <c r="G14" s="300">
        <v>176</v>
      </c>
    </row>
    <row r="15" spans="2:7" ht="15">
      <c r="B15" s="297">
        <v>127</v>
      </c>
      <c r="C15" s="298">
        <v>330</v>
      </c>
      <c r="D15" s="172" t="s">
        <v>114</v>
      </c>
      <c r="E15" s="395">
        <v>295</v>
      </c>
      <c r="F15" s="299">
        <v>278</v>
      </c>
      <c r="G15" s="300">
        <v>249</v>
      </c>
    </row>
    <row r="16" spans="2:7" ht="15">
      <c r="B16" s="297">
        <v>79</v>
      </c>
      <c r="C16" s="298">
        <v>889</v>
      </c>
      <c r="D16" s="172" t="s">
        <v>107</v>
      </c>
      <c r="E16" s="395">
        <v>205</v>
      </c>
      <c r="F16" s="299">
        <v>226</v>
      </c>
      <c r="G16" s="300">
        <v>192</v>
      </c>
    </row>
    <row r="17" spans="2:7" ht="15">
      <c r="B17" s="297">
        <v>123</v>
      </c>
      <c r="C17" s="298">
        <v>890</v>
      </c>
      <c r="D17" s="172" t="s">
        <v>126</v>
      </c>
      <c r="E17" s="395">
        <v>273</v>
      </c>
      <c r="F17" s="299">
        <v>266</v>
      </c>
      <c r="G17" s="300">
        <v>236</v>
      </c>
    </row>
    <row r="18" spans="2:7" ht="15">
      <c r="B18" s="297">
        <v>77</v>
      </c>
      <c r="C18" s="298">
        <v>350</v>
      </c>
      <c r="D18" s="172" t="s">
        <v>97</v>
      </c>
      <c r="E18" s="395">
        <v>204</v>
      </c>
      <c r="F18" s="299">
        <v>195</v>
      </c>
      <c r="G18" s="300">
        <v>178</v>
      </c>
    </row>
    <row r="19" spans="2:7" ht="15">
      <c r="B19" s="297">
        <v>25</v>
      </c>
      <c r="C19" s="298">
        <v>837</v>
      </c>
      <c r="D19" s="172" t="s">
        <v>23</v>
      </c>
      <c r="E19" s="395">
        <v>136</v>
      </c>
      <c r="F19" s="299">
        <v>77</v>
      </c>
      <c r="G19" s="300">
        <v>48</v>
      </c>
    </row>
    <row r="20" spans="2:7" ht="15">
      <c r="B20" s="297" t="s">
        <v>241</v>
      </c>
      <c r="C20" s="298">
        <v>867</v>
      </c>
      <c r="D20" s="172" t="s">
        <v>149</v>
      </c>
      <c r="E20" s="395" t="s">
        <v>242</v>
      </c>
      <c r="F20" s="299" t="s">
        <v>242</v>
      </c>
      <c r="G20" s="300" t="s">
        <v>242</v>
      </c>
    </row>
    <row r="21" spans="2:7" ht="15">
      <c r="B21" s="297">
        <v>102</v>
      </c>
      <c r="C21" s="298">
        <v>380</v>
      </c>
      <c r="D21" s="172" t="s">
        <v>109</v>
      </c>
      <c r="E21" s="395">
        <v>237</v>
      </c>
      <c r="F21" s="299">
        <v>226</v>
      </c>
      <c r="G21" s="300">
        <v>222</v>
      </c>
    </row>
    <row r="22" spans="2:7" ht="15">
      <c r="B22" s="297">
        <v>144</v>
      </c>
      <c r="C22" s="298">
        <v>304</v>
      </c>
      <c r="D22" s="172" t="s">
        <v>146</v>
      </c>
      <c r="E22" s="395">
        <v>367</v>
      </c>
      <c r="F22" s="299">
        <v>343</v>
      </c>
      <c r="G22" s="300">
        <v>235</v>
      </c>
    </row>
    <row r="23" spans="2:7" ht="15">
      <c r="B23" s="297">
        <v>97</v>
      </c>
      <c r="C23" s="298">
        <v>846</v>
      </c>
      <c r="D23" s="172" t="s">
        <v>49</v>
      </c>
      <c r="E23" s="395">
        <v>223</v>
      </c>
      <c r="F23" s="299">
        <v>206</v>
      </c>
      <c r="G23" s="300">
        <v>146</v>
      </c>
    </row>
    <row r="24" spans="2:7" ht="15">
      <c r="B24" s="297">
        <v>68</v>
      </c>
      <c r="C24" s="298">
        <v>801</v>
      </c>
      <c r="D24" s="172" t="s">
        <v>90</v>
      </c>
      <c r="E24" s="395">
        <v>194</v>
      </c>
      <c r="F24" s="299">
        <v>170</v>
      </c>
      <c r="G24" s="300">
        <v>113</v>
      </c>
    </row>
    <row r="25" spans="2:7" ht="15">
      <c r="B25" s="297">
        <v>46</v>
      </c>
      <c r="C25" s="298">
        <v>305</v>
      </c>
      <c r="D25" s="172" t="s">
        <v>142</v>
      </c>
      <c r="E25" s="395">
        <v>167</v>
      </c>
      <c r="F25" s="299">
        <v>153</v>
      </c>
      <c r="G25" s="300">
        <v>196</v>
      </c>
    </row>
    <row r="26" spans="2:7" ht="15">
      <c r="B26" s="297">
        <v>74</v>
      </c>
      <c r="C26" s="298">
        <v>825</v>
      </c>
      <c r="D26" s="172" t="s">
        <v>53</v>
      </c>
      <c r="E26" s="395">
        <v>200</v>
      </c>
      <c r="F26" s="299">
        <v>182</v>
      </c>
      <c r="G26" s="300">
        <v>164</v>
      </c>
    </row>
    <row r="27" spans="2:7" ht="15">
      <c r="B27" s="297">
        <v>112</v>
      </c>
      <c r="C27" s="298">
        <v>351</v>
      </c>
      <c r="D27" s="172" t="s">
        <v>132</v>
      </c>
      <c r="E27" s="395">
        <v>253</v>
      </c>
      <c r="F27" s="299">
        <v>259</v>
      </c>
      <c r="G27" s="300">
        <v>188</v>
      </c>
    </row>
    <row r="28" spans="2:7" ht="15">
      <c r="B28" s="297">
        <v>142</v>
      </c>
      <c r="C28" s="298">
        <v>381</v>
      </c>
      <c r="D28" s="172" t="s">
        <v>144</v>
      </c>
      <c r="E28" s="395">
        <v>337</v>
      </c>
      <c r="F28" s="299">
        <v>297</v>
      </c>
      <c r="G28" s="300">
        <v>241</v>
      </c>
    </row>
    <row r="29" spans="2:7" ht="15">
      <c r="B29" s="297">
        <v>8</v>
      </c>
      <c r="C29" s="298">
        <v>873</v>
      </c>
      <c r="D29" s="172" t="s">
        <v>63</v>
      </c>
      <c r="E29" s="395">
        <v>86</v>
      </c>
      <c r="F29" s="299">
        <v>75</v>
      </c>
      <c r="G29" s="300">
        <v>98</v>
      </c>
    </row>
    <row r="30" spans="2:7" ht="15">
      <c r="B30" s="297">
        <v>45</v>
      </c>
      <c r="C30" s="298">
        <v>202</v>
      </c>
      <c r="D30" s="172" t="s">
        <v>81</v>
      </c>
      <c r="E30" s="395">
        <v>165</v>
      </c>
      <c r="F30" s="299">
        <v>84</v>
      </c>
      <c r="G30" s="300">
        <v>108</v>
      </c>
    </row>
    <row r="31" spans="2:7" ht="15">
      <c r="B31" s="297" t="s">
        <v>241</v>
      </c>
      <c r="C31" s="298">
        <v>823</v>
      </c>
      <c r="D31" s="172" t="s">
        <v>17</v>
      </c>
      <c r="E31" s="395" t="s">
        <v>242</v>
      </c>
      <c r="F31" s="299" t="s">
        <v>242</v>
      </c>
      <c r="G31" s="300" t="s">
        <v>240</v>
      </c>
    </row>
    <row r="32" spans="2:7" ht="15">
      <c r="B32" s="297">
        <v>101</v>
      </c>
      <c r="C32" s="298">
        <v>895</v>
      </c>
      <c r="D32" s="172" t="s">
        <v>113</v>
      </c>
      <c r="E32" s="395">
        <v>236</v>
      </c>
      <c r="F32" s="299">
        <v>284</v>
      </c>
      <c r="G32" s="300">
        <v>288</v>
      </c>
    </row>
    <row r="33" spans="2:7" ht="15">
      <c r="B33" s="297">
        <v>16</v>
      </c>
      <c r="C33" s="298">
        <v>896</v>
      </c>
      <c r="D33" s="172" t="s">
        <v>194</v>
      </c>
      <c r="E33" s="395">
        <v>111</v>
      </c>
      <c r="F33" s="299">
        <v>108</v>
      </c>
      <c r="G33" s="300">
        <v>150</v>
      </c>
    </row>
    <row r="34" spans="2:7" ht="15">
      <c r="B34" s="297" t="s">
        <v>241</v>
      </c>
      <c r="C34" s="298">
        <v>201</v>
      </c>
      <c r="D34" s="172" t="s">
        <v>147</v>
      </c>
      <c r="E34" s="395" t="s">
        <v>242</v>
      </c>
      <c r="F34" s="299" t="s">
        <v>242</v>
      </c>
      <c r="G34" s="300" t="s">
        <v>242</v>
      </c>
    </row>
    <row r="35" spans="2:7" ht="15">
      <c r="B35" s="297">
        <v>22</v>
      </c>
      <c r="C35" s="298">
        <v>908</v>
      </c>
      <c r="D35" s="172" t="s">
        <v>27</v>
      </c>
      <c r="E35" s="395">
        <v>131</v>
      </c>
      <c r="F35" s="299">
        <v>156</v>
      </c>
      <c r="G35" s="300">
        <v>157</v>
      </c>
    </row>
    <row r="36" spans="2:7" ht="15">
      <c r="B36" s="297">
        <v>139</v>
      </c>
      <c r="C36" s="298">
        <v>331</v>
      </c>
      <c r="D36" s="172" t="s">
        <v>140</v>
      </c>
      <c r="E36" s="395">
        <v>332</v>
      </c>
      <c r="F36" s="299">
        <v>252</v>
      </c>
      <c r="G36" s="300">
        <v>210</v>
      </c>
    </row>
    <row r="37" spans="2:7" ht="15">
      <c r="B37" s="297">
        <v>143</v>
      </c>
      <c r="C37" s="298">
        <v>306</v>
      </c>
      <c r="D37" s="172" t="s">
        <v>122</v>
      </c>
      <c r="E37" s="395">
        <v>346</v>
      </c>
      <c r="F37" s="299">
        <v>119</v>
      </c>
      <c r="G37" s="300">
        <v>111</v>
      </c>
    </row>
    <row r="38" spans="2:7" ht="15">
      <c r="B38" s="297">
        <v>72</v>
      </c>
      <c r="C38" s="298">
        <v>909</v>
      </c>
      <c r="D38" s="172" t="s">
        <v>86</v>
      </c>
      <c r="E38" s="395">
        <v>196</v>
      </c>
      <c r="F38" s="299">
        <v>198</v>
      </c>
      <c r="G38" s="300">
        <v>219</v>
      </c>
    </row>
    <row r="39" spans="2:7" ht="15">
      <c r="B39" s="297" t="s">
        <v>241</v>
      </c>
      <c r="C39" s="298">
        <v>841</v>
      </c>
      <c r="D39" s="172" t="s">
        <v>11</v>
      </c>
      <c r="E39" s="395" t="s">
        <v>242</v>
      </c>
      <c r="F39" s="299" t="s">
        <v>242</v>
      </c>
      <c r="G39" s="300" t="s">
        <v>242</v>
      </c>
    </row>
    <row r="40" spans="2:7" ht="15">
      <c r="B40" s="297">
        <v>140</v>
      </c>
      <c r="C40" s="298">
        <v>831</v>
      </c>
      <c r="D40" s="172" t="s">
        <v>143</v>
      </c>
      <c r="E40" s="395">
        <v>333</v>
      </c>
      <c r="F40" s="299">
        <v>319</v>
      </c>
      <c r="G40" s="300">
        <v>245</v>
      </c>
    </row>
    <row r="41" spans="2:7" ht="15">
      <c r="B41" s="297">
        <v>64</v>
      </c>
      <c r="C41" s="298">
        <v>830</v>
      </c>
      <c r="D41" s="172" t="s">
        <v>102</v>
      </c>
      <c r="E41" s="395">
        <v>191</v>
      </c>
      <c r="F41" s="299">
        <v>129</v>
      </c>
      <c r="G41" s="300">
        <v>62</v>
      </c>
    </row>
    <row r="42" spans="2:7" ht="15">
      <c r="B42" s="297">
        <v>39</v>
      </c>
      <c r="C42" s="298">
        <v>878</v>
      </c>
      <c r="D42" s="172" t="s">
        <v>91</v>
      </c>
      <c r="E42" s="395">
        <v>157</v>
      </c>
      <c r="F42" s="299">
        <v>169</v>
      </c>
      <c r="G42" s="300">
        <v>137</v>
      </c>
    </row>
    <row r="43" spans="2:7" ht="15">
      <c r="B43" s="297">
        <v>133</v>
      </c>
      <c r="C43" s="298">
        <v>371</v>
      </c>
      <c r="D43" s="172" t="s">
        <v>119</v>
      </c>
      <c r="E43" s="395">
        <v>307</v>
      </c>
      <c r="F43" s="299">
        <v>280</v>
      </c>
      <c r="G43" s="300">
        <v>241</v>
      </c>
    </row>
    <row r="44" spans="2:7" ht="15">
      <c r="B44" s="297">
        <v>15</v>
      </c>
      <c r="C44" s="298">
        <v>835</v>
      </c>
      <c r="D44" s="172" t="s">
        <v>69</v>
      </c>
      <c r="E44" s="395">
        <v>109</v>
      </c>
      <c r="F44" s="299">
        <v>97</v>
      </c>
      <c r="G44" s="300">
        <v>50</v>
      </c>
    </row>
    <row r="45" spans="2:7" ht="15">
      <c r="B45" s="297">
        <v>105</v>
      </c>
      <c r="C45" s="298">
        <v>332</v>
      </c>
      <c r="D45" s="172" t="s">
        <v>134</v>
      </c>
      <c r="E45" s="395">
        <v>246</v>
      </c>
      <c r="F45" s="299">
        <v>220</v>
      </c>
      <c r="G45" s="300">
        <v>235</v>
      </c>
    </row>
    <row r="46" spans="2:7" ht="15">
      <c r="B46" s="297">
        <v>71</v>
      </c>
      <c r="C46" s="298">
        <v>840</v>
      </c>
      <c r="D46" s="172" t="s">
        <v>43</v>
      </c>
      <c r="E46" s="395">
        <v>195</v>
      </c>
      <c r="F46" s="299">
        <v>182</v>
      </c>
      <c r="G46" s="300">
        <v>181</v>
      </c>
    </row>
    <row r="47" spans="2:7" ht="15">
      <c r="B47" s="297">
        <v>7</v>
      </c>
      <c r="C47" s="298">
        <v>307</v>
      </c>
      <c r="D47" s="172" t="s">
        <v>5</v>
      </c>
      <c r="E47" s="395">
        <v>85</v>
      </c>
      <c r="F47" s="299">
        <v>74</v>
      </c>
      <c r="G47" s="300">
        <v>85</v>
      </c>
    </row>
    <row r="48" spans="2:7" ht="15">
      <c r="B48" s="297">
        <v>119</v>
      </c>
      <c r="C48" s="298">
        <v>811</v>
      </c>
      <c r="D48" s="172" t="s">
        <v>137</v>
      </c>
      <c r="E48" s="395">
        <v>268</v>
      </c>
      <c r="F48" s="299">
        <v>312</v>
      </c>
      <c r="G48" s="300">
        <v>325</v>
      </c>
    </row>
    <row r="49" spans="2:7" ht="15">
      <c r="B49" s="297">
        <v>49</v>
      </c>
      <c r="C49" s="298">
        <v>845</v>
      </c>
      <c r="D49" s="172" t="s">
        <v>70</v>
      </c>
      <c r="E49" s="395">
        <v>169</v>
      </c>
      <c r="F49" s="299">
        <v>179</v>
      </c>
      <c r="G49" s="300">
        <v>154</v>
      </c>
    </row>
    <row r="50" spans="2:7" ht="15">
      <c r="B50" s="297">
        <v>37</v>
      </c>
      <c r="C50" s="298">
        <v>308</v>
      </c>
      <c r="D50" s="172" t="s">
        <v>74</v>
      </c>
      <c r="E50" s="395">
        <v>153</v>
      </c>
      <c r="F50" s="299">
        <v>111</v>
      </c>
      <c r="G50" s="300">
        <v>116</v>
      </c>
    </row>
    <row r="51" spans="2:7" ht="15">
      <c r="B51" s="297">
        <v>117</v>
      </c>
      <c r="C51" s="298">
        <v>881</v>
      </c>
      <c r="D51" s="172" t="s">
        <v>129</v>
      </c>
      <c r="E51" s="395">
        <v>260</v>
      </c>
      <c r="F51" s="299">
        <v>263</v>
      </c>
      <c r="G51" s="300">
        <v>233</v>
      </c>
    </row>
    <row r="52" spans="2:7" ht="15">
      <c r="B52" s="297">
        <v>43</v>
      </c>
      <c r="C52" s="298">
        <v>390</v>
      </c>
      <c r="D52" s="172" t="s">
        <v>75</v>
      </c>
      <c r="E52" s="395">
        <v>164</v>
      </c>
      <c r="F52" s="299">
        <v>134</v>
      </c>
      <c r="G52" s="300">
        <v>75</v>
      </c>
    </row>
    <row r="53" spans="2:7" ht="15">
      <c r="B53" s="297">
        <v>12</v>
      </c>
      <c r="C53" s="298">
        <v>916</v>
      </c>
      <c r="D53" s="172" t="s">
        <v>108</v>
      </c>
      <c r="E53" s="395">
        <v>101</v>
      </c>
      <c r="F53" s="299">
        <v>113</v>
      </c>
      <c r="G53" s="300">
        <v>105</v>
      </c>
    </row>
    <row r="54" spans="2:7" ht="15">
      <c r="B54" s="297">
        <v>75</v>
      </c>
      <c r="C54" s="298">
        <v>203</v>
      </c>
      <c r="D54" s="172" t="s">
        <v>115</v>
      </c>
      <c r="E54" s="395">
        <v>203</v>
      </c>
      <c r="F54" s="299">
        <v>300</v>
      </c>
      <c r="G54" s="300">
        <v>300</v>
      </c>
    </row>
    <row r="55" spans="2:7" ht="15">
      <c r="B55" s="297">
        <v>17</v>
      </c>
      <c r="C55" s="298">
        <v>204</v>
      </c>
      <c r="D55" s="172" t="s">
        <v>145</v>
      </c>
      <c r="E55" s="395">
        <v>113</v>
      </c>
      <c r="F55" s="299">
        <v>115</v>
      </c>
      <c r="G55" s="300">
        <v>78</v>
      </c>
    </row>
    <row r="56" spans="2:7" ht="15">
      <c r="B56" s="297">
        <v>24</v>
      </c>
      <c r="C56" s="298">
        <v>876</v>
      </c>
      <c r="D56" s="172" t="s">
        <v>106</v>
      </c>
      <c r="E56" s="395">
        <v>134</v>
      </c>
      <c r="F56" s="299">
        <v>130</v>
      </c>
      <c r="G56" s="300">
        <v>97</v>
      </c>
    </row>
    <row r="57" spans="2:7" ht="15">
      <c r="B57" s="297">
        <v>145</v>
      </c>
      <c r="C57" s="298">
        <v>205</v>
      </c>
      <c r="D57" s="172" t="s">
        <v>141</v>
      </c>
      <c r="E57" s="395">
        <v>373</v>
      </c>
      <c r="F57" s="299">
        <v>170</v>
      </c>
      <c r="G57" s="300">
        <v>37</v>
      </c>
    </row>
    <row r="58" spans="2:7" ht="15">
      <c r="B58" s="297">
        <v>65</v>
      </c>
      <c r="C58" s="298">
        <v>850</v>
      </c>
      <c r="D58" s="172" t="s">
        <v>50</v>
      </c>
      <c r="E58" s="395">
        <v>192</v>
      </c>
      <c r="F58" s="299">
        <v>175</v>
      </c>
      <c r="G58" s="300">
        <v>163</v>
      </c>
    </row>
    <row r="59" spans="2:7" ht="15">
      <c r="B59" s="297">
        <v>98</v>
      </c>
      <c r="C59" s="298">
        <v>309</v>
      </c>
      <c r="D59" s="172" t="s">
        <v>123</v>
      </c>
      <c r="E59" s="395">
        <v>227</v>
      </c>
      <c r="F59" s="299">
        <v>238</v>
      </c>
      <c r="G59" s="300">
        <v>239</v>
      </c>
    </row>
    <row r="60" spans="2:7" ht="15">
      <c r="B60" s="297">
        <v>3</v>
      </c>
      <c r="C60" s="298">
        <v>310</v>
      </c>
      <c r="D60" s="172" t="s">
        <v>25</v>
      </c>
      <c r="E60" s="395">
        <v>41</v>
      </c>
      <c r="F60" s="299">
        <v>50</v>
      </c>
      <c r="G60" s="300">
        <v>83</v>
      </c>
    </row>
    <row r="61" spans="2:7" ht="15">
      <c r="B61" s="297">
        <v>26</v>
      </c>
      <c r="C61" s="298">
        <v>805</v>
      </c>
      <c r="D61" s="172" t="s">
        <v>34</v>
      </c>
      <c r="E61" s="395">
        <v>137</v>
      </c>
      <c r="F61" s="299">
        <v>128</v>
      </c>
      <c r="G61" s="300">
        <v>81</v>
      </c>
    </row>
    <row r="62" spans="2:7" ht="15">
      <c r="B62" s="297">
        <v>111</v>
      </c>
      <c r="C62" s="298">
        <v>311</v>
      </c>
      <c r="D62" s="172" t="s">
        <v>124</v>
      </c>
      <c r="E62" s="395">
        <v>249</v>
      </c>
      <c r="F62" s="299">
        <v>256</v>
      </c>
      <c r="G62" s="300">
        <v>225</v>
      </c>
    </row>
    <row r="63" spans="2:7" ht="15">
      <c r="B63" s="297">
        <v>19</v>
      </c>
      <c r="C63" s="298">
        <v>884</v>
      </c>
      <c r="D63" s="172" t="s">
        <v>12</v>
      </c>
      <c r="E63" s="395">
        <v>115</v>
      </c>
      <c r="F63" s="299">
        <v>132</v>
      </c>
      <c r="G63" s="300">
        <v>132</v>
      </c>
    </row>
    <row r="64" spans="2:7" ht="15">
      <c r="B64" s="297">
        <v>68</v>
      </c>
      <c r="C64" s="298">
        <v>919</v>
      </c>
      <c r="D64" s="172" t="s">
        <v>121</v>
      </c>
      <c r="E64" s="395">
        <v>194</v>
      </c>
      <c r="F64" s="299">
        <v>186</v>
      </c>
      <c r="G64" s="300">
        <v>178</v>
      </c>
    </row>
    <row r="65" spans="2:7" ht="15">
      <c r="B65" s="297">
        <v>59</v>
      </c>
      <c r="C65" s="298">
        <v>312</v>
      </c>
      <c r="D65" s="172" t="s">
        <v>83</v>
      </c>
      <c r="E65" s="395">
        <v>187</v>
      </c>
      <c r="F65" s="299">
        <v>151</v>
      </c>
      <c r="G65" s="300">
        <v>191</v>
      </c>
    </row>
    <row r="66" spans="2:7" ht="15">
      <c r="B66" s="297">
        <v>95</v>
      </c>
      <c r="C66" s="298">
        <v>313</v>
      </c>
      <c r="D66" s="172" t="s">
        <v>96</v>
      </c>
      <c r="E66" s="395">
        <v>222</v>
      </c>
      <c r="F66" s="299">
        <v>232</v>
      </c>
      <c r="G66" s="300">
        <v>219</v>
      </c>
    </row>
    <row r="67" spans="2:7" ht="15">
      <c r="B67" s="297">
        <v>30</v>
      </c>
      <c r="C67" s="298">
        <v>921</v>
      </c>
      <c r="D67" s="172" t="s">
        <v>87</v>
      </c>
      <c r="E67" s="395">
        <v>142</v>
      </c>
      <c r="F67" s="299">
        <v>166</v>
      </c>
      <c r="G67" s="300">
        <v>150</v>
      </c>
    </row>
    <row r="68" spans="2:7" ht="15">
      <c r="B68" s="297" t="s">
        <v>241</v>
      </c>
      <c r="C68" s="298">
        <v>420</v>
      </c>
      <c r="D68" s="172" t="s">
        <v>150</v>
      </c>
      <c r="E68" s="395" t="s">
        <v>240</v>
      </c>
      <c r="F68" s="299" t="s">
        <v>240</v>
      </c>
      <c r="G68" s="300" t="s">
        <v>240</v>
      </c>
    </row>
    <row r="69" spans="2:7" ht="15">
      <c r="B69" s="297">
        <v>59</v>
      </c>
      <c r="C69" s="298">
        <v>206</v>
      </c>
      <c r="D69" s="172" t="s">
        <v>65</v>
      </c>
      <c r="E69" s="395">
        <v>187</v>
      </c>
      <c r="F69" s="299">
        <v>210</v>
      </c>
      <c r="G69" s="300">
        <v>180</v>
      </c>
    </row>
    <row r="70" spans="2:7" ht="15">
      <c r="B70" s="297">
        <v>5</v>
      </c>
      <c r="C70" s="298">
        <v>207</v>
      </c>
      <c r="D70" s="172" t="s">
        <v>16</v>
      </c>
      <c r="E70" s="395">
        <v>81</v>
      </c>
      <c r="F70" s="299" t="s">
        <v>242</v>
      </c>
      <c r="G70" s="300" t="s">
        <v>242</v>
      </c>
    </row>
    <row r="71" spans="2:7" ht="15">
      <c r="B71" s="297">
        <v>83</v>
      </c>
      <c r="C71" s="298">
        <v>886</v>
      </c>
      <c r="D71" s="172" t="s">
        <v>73</v>
      </c>
      <c r="E71" s="395">
        <v>210</v>
      </c>
      <c r="F71" s="299">
        <v>176</v>
      </c>
      <c r="G71" s="300">
        <v>156</v>
      </c>
    </row>
    <row r="72" spans="2:7" ht="15">
      <c r="B72" s="297">
        <v>131</v>
      </c>
      <c r="C72" s="298">
        <v>810</v>
      </c>
      <c r="D72" s="172" t="s">
        <v>189</v>
      </c>
      <c r="E72" s="395">
        <v>306</v>
      </c>
      <c r="F72" s="299">
        <v>299</v>
      </c>
      <c r="G72" s="300">
        <v>249</v>
      </c>
    </row>
    <row r="73" spans="2:7" ht="15">
      <c r="B73" s="297">
        <v>90</v>
      </c>
      <c r="C73" s="298">
        <v>314</v>
      </c>
      <c r="D73" s="172" t="s">
        <v>14</v>
      </c>
      <c r="E73" s="395">
        <v>218</v>
      </c>
      <c r="F73" s="299" t="s">
        <v>242</v>
      </c>
      <c r="G73" s="300" t="s">
        <v>242</v>
      </c>
    </row>
    <row r="74" spans="2:7" ht="15">
      <c r="B74" s="297">
        <v>135</v>
      </c>
      <c r="C74" s="298">
        <v>382</v>
      </c>
      <c r="D74" s="172" t="s">
        <v>128</v>
      </c>
      <c r="E74" s="395">
        <v>321</v>
      </c>
      <c r="F74" s="299">
        <v>273</v>
      </c>
      <c r="G74" s="300">
        <v>260</v>
      </c>
    </row>
    <row r="75" spans="2:7" ht="15">
      <c r="B75" s="297">
        <v>73</v>
      </c>
      <c r="C75" s="298">
        <v>340</v>
      </c>
      <c r="D75" s="172" t="s">
        <v>131</v>
      </c>
      <c r="E75" s="395">
        <v>199</v>
      </c>
      <c r="F75" s="299">
        <v>224</v>
      </c>
      <c r="G75" s="300">
        <v>129</v>
      </c>
    </row>
    <row r="76" spans="2:7" ht="15">
      <c r="B76" s="297">
        <v>138</v>
      </c>
      <c r="C76" s="298">
        <v>208</v>
      </c>
      <c r="D76" s="172" t="s">
        <v>52</v>
      </c>
      <c r="E76" s="395">
        <v>328</v>
      </c>
      <c r="F76" s="299">
        <v>215</v>
      </c>
      <c r="G76" s="300">
        <v>216</v>
      </c>
    </row>
    <row r="77" spans="2:7" ht="15">
      <c r="B77" s="297">
        <v>113</v>
      </c>
      <c r="C77" s="298">
        <v>888</v>
      </c>
      <c r="D77" s="172" t="s">
        <v>110</v>
      </c>
      <c r="E77" s="395">
        <v>254</v>
      </c>
      <c r="F77" s="299">
        <v>235</v>
      </c>
      <c r="G77" s="300">
        <v>199</v>
      </c>
    </row>
    <row r="78" spans="2:7" ht="15">
      <c r="B78" s="297">
        <v>105</v>
      </c>
      <c r="C78" s="298">
        <v>383</v>
      </c>
      <c r="D78" s="172" t="s">
        <v>78</v>
      </c>
      <c r="E78" s="395">
        <v>246</v>
      </c>
      <c r="F78" s="299">
        <v>212</v>
      </c>
      <c r="G78" s="300">
        <v>172</v>
      </c>
    </row>
    <row r="79" spans="2:7" ht="15">
      <c r="B79" s="297">
        <v>13</v>
      </c>
      <c r="C79" s="298">
        <v>856</v>
      </c>
      <c r="D79" s="172" t="s">
        <v>24</v>
      </c>
      <c r="E79" s="395">
        <v>104</v>
      </c>
      <c r="F79" s="299">
        <v>127</v>
      </c>
      <c r="G79" s="300">
        <v>146</v>
      </c>
    </row>
    <row r="80" spans="2:7" ht="15">
      <c r="B80" s="297">
        <v>63</v>
      </c>
      <c r="C80" s="298">
        <v>855</v>
      </c>
      <c r="D80" s="172" t="s">
        <v>44</v>
      </c>
      <c r="E80" s="395">
        <v>189</v>
      </c>
      <c r="F80" s="299">
        <v>143</v>
      </c>
      <c r="G80" s="300">
        <v>110</v>
      </c>
    </row>
    <row r="81" spans="2:7" ht="15">
      <c r="B81" s="297">
        <v>48</v>
      </c>
      <c r="C81" s="298">
        <v>209</v>
      </c>
      <c r="D81" s="172" t="s">
        <v>38</v>
      </c>
      <c r="E81" s="395">
        <v>168</v>
      </c>
      <c r="F81" s="299">
        <v>155</v>
      </c>
      <c r="G81" s="300">
        <v>114</v>
      </c>
    </row>
    <row r="82" spans="2:7" ht="15">
      <c r="B82" s="297">
        <v>85</v>
      </c>
      <c r="C82" s="298">
        <v>925</v>
      </c>
      <c r="D82" s="172" t="s">
        <v>21</v>
      </c>
      <c r="E82" s="395">
        <v>214</v>
      </c>
      <c r="F82" s="299">
        <v>155</v>
      </c>
      <c r="G82" s="300">
        <v>107</v>
      </c>
    </row>
    <row r="83" spans="2:7" ht="15">
      <c r="B83" s="297">
        <v>35</v>
      </c>
      <c r="C83" s="298">
        <v>341</v>
      </c>
      <c r="D83" s="172" t="s">
        <v>67</v>
      </c>
      <c r="E83" s="395">
        <v>150</v>
      </c>
      <c r="F83" s="299">
        <v>118</v>
      </c>
      <c r="G83" s="300">
        <v>62</v>
      </c>
    </row>
    <row r="84" spans="2:7" ht="15">
      <c r="B84" s="297">
        <v>43</v>
      </c>
      <c r="C84" s="298">
        <v>821</v>
      </c>
      <c r="D84" s="172" t="s">
        <v>58</v>
      </c>
      <c r="E84" s="395">
        <v>164</v>
      </c>
      <c r="F84" s="299">
        <v>140</v>
      </c>
      <c r="G84" s="300">
        <v>125</v>
      </c>
    </row>
    <row r="85" spans="2:7" ht="15">
      <c r="B85" s="297">
        <v>28</v>
      </c>
      <c r="C85" s="298">
        <v>352</v>
      </c>
      <c r="D85" s="172" t="s">
        <v>111</v>
      </c>
      <c r="E85" s="395">
        <v>140</v>
      </c>
      <c r="F85" s="299">
        <v>128</v>
      </c>
      <c r="G85" s="300">
        <v>122</v>
      </c>
    </row>
    <row r="86" spans="2:7" ht="15">
      <c r="B86" s="297">
        <v>68</v>
      </c>
      <c r="C86" s="298">
        <v>887</v>
      </c>
      <c r="D86" s="172" t="s">
        <v>92</v>
      </c>
      <c r="E86" s="395">
        <v>194</v>
      </c>
      <c r="F86" s="299">
        <v>175</v>
      </c>
      <c r="G86" s="300">
        <v>135</v>
      </c>
    </row>
    <row r="87" spans="2:7" ht="15">
      <c r="B87" s="297">
        <v>114</v>
      </c>
      <c r="C87" s="298">
        <v>315</v>
      </c>
      <c r="D87" s="172" t="s">
        <v>139</v>
      </c>
      <c r="E87" s="395">
        <v>256</v>
      </c>
      <c r="F87" s="299">
        <v>297</v>
      </c>
      <c r="G87" s="300">
        <v>169</v>
      </c>
    </row>
    <row r="88" spans="2:7" ht="15">
      <c r="B88" s="297">
        <v>109</v>
      </c>
      <c r="C88" s="298">
        <v>806</v>
      </c>
      <c r="D88" s="172" t="s">
        <v>48</v>
      </c>
      <c r="E88" s="395">
        <v>248</v>
      </c>
      <c r="F88" s="299">
        <v>234</v>
      </c>
      <c r="G88" s="300">
        <v>155</v>
      </c>
    </row>
    <row r="89" spans="2:7" ht="15">
      <c r="B89" s="297">
        <v>125</v>
      </c>
      <c r="C89" s="298">
        <v>826</v>
      </c>
      <c r="D89" s="172" t="s">
        <v>42</v>
      </c>
      <c r="E89" s="395">
        <v>280</v>
      </c>
      <c r="F89" s="299">
        <v>248</v>
      </c>
      <c r="G89" s="300">
        <v>262</v>
      </c>
    </row>
    <row r="90" spans="2:7" ht="15">
      <c r="B90" s="297">
        <v>20</v>
      </c>
      <c r="C90" s="298">
        <v>391</v>
      </c>
      <c r="D90" s="172" t="s">
        <v>191</v>
      </c>
      <c r="E90" s="395">
        <v>118</v>
      </c>
      <c r="F90" s="299">
        <v>109</v>
      </c>
      <c r="G90" s="300">
        <v>90</v>
      </c>
    </row>
    <row r="91" spans="2:7" ht="15">
      <c r="B91" s="297">
        <v>54</v>
      </c>
      <c r="C91" s="298">
        <v>316</v>
      </c>
      <c r="D91" s="172" t="s">
        <v>62</v>
      </c>
      <c r="E91" s="395">
        <v>176</v>
      </c>
      <c r="F91" s="299">
        <v>147</v>
      </c>
      <c r="G91" s="300">
        <v>100</v>
      </c>
    </row>
    <row r="92" spans="2:7" ht="15">
      <c r="B92" s="297">
        <v>95</v>
      </c>
      <c r="C92" s="298">
        <v>926</v>
      </c>
      <c r="D92" s="172" t="s">
        <v>93</v>
      </c>
      <c r="E92" s="395">
        <v>222</v>
      </c>
      <c r="F92" s="299">
        <v>222</v>
      </c>
      <c r="G92" s="300">
        <v>197</v>
      </c>
    </row>
    <row r="93" spans="2:7" ht="15">
      <c r="B93" s="297">
        <v>109</v>
      </c>
      <c r="C93" s="298">
        <v>812</v>
      </c>
      <c r="D93" s="172" t="s">
        <v>84</v>
      </c>
      <c r="E93" s="395">
        <v>248</v>
      </c>
      <c r="F93" s="299">
        <v>221</v>
      </c>
      <c r="G93" s="300">
        <v>236</v>
      </c>
    </row>
    <row r="94" spans="2:7" ht="15">
      <c r="B94" s="297">
        <v>53</v>
      </c>
      <c r="C94" s="298">
        <v>813</v>
      </c>
      <c r="D94" s="172" t="s">
        <v>105</v>
      </c>
      <c r="E94" s="395">
        <v>175</v>
      </c>
      <c r="F94" s="299">
        <v>196</v>
      </c>
      <c r="G94" s="300">
        <v>200</v>
      </c>
    </row>
    <row r="95" spans="2:7" ht="15">
      <c r="B95" s="297">
        <v>75</v>
      </c>
      <c r="C95" s="298">
        <v>802</v>
      </c>
      <c r="D95" s="172" t="s">
        <v>99</v>
      </c>
      <c r="E95" s="395">
        <v>203</v>
      </c>
      <c r="F95" s="299">
        <v>218</v>
      </c>
      <c r="G95" s="300">
        <v>234</v>
      </c>
    </row>
    <row r="96" spans="2:7" ht="15">
      <c r="B96" s="297">
        <v>88</v>
      </c>
      <c r="C96" s="298">
        <v>392</v>
      </c>
      <c r="D96" s="172" t="s">
        <v>36</v>
      </c>
      <c r="E96" s="395">
        <v>217</v>
      </c>
      <c r="F96" s="299">
        <v>202</v>
      </c>
      <c r="G96" s="300">
        <v>168</v>
      </c>
    </row>
    <row r="97" spans="2:7" ht="15">
      <c r="B97" s="297">
        <v>38</v>
      </c>
      <c r="C97" s="298">
        <v>815</v>
      </c>
      <c r="D97" s="172" t="s">
        <v>22</v>
      </c>
      <c r="E97" s="395">
        <v>154</v>
      </c>
      <c r="F97" s="299">
        <v>137</v>
      </c>
      <c r="G97" s="300">
        <v>177</v>
      </c>
    </row>
    <row r="98" spans="2:7" ht="15">
      <c r="B98" s="297">
        <v>79</v>
      </c>
      <c r="C98" s="298">
        <v>928</v>
      </c>
      <c r="D98" s="172" t="s">
        <v>88</v>
      </c>
      <c r="E98" s="395">
        <v>205</v>
      </c>
      <c r="F98" s="299">
        <v>201</v>
      </c>
      <c r="G98" s="300">
        <v>189</v>
      </c>
    </row>
    <row r="99" spans="2:7" ht="15">
      <c r="B99" s="297">
        <v>30</v>
      </c>
      <c r="C99" s="298">
        <v>929</v>
      </c>
      <c r="D99" s="172" t="s">
        <v>77</v>
      </c>
      <c r="E99" s="395">
        <v>142</v>
      </c>
      <c r="F99" s="299">
        <v>137</v>
      </c>
      <c r="G99" s="300">
        <v>118</v>
      </c>
    </row>
    <row r="100" spans="2:7" ht="15">
      <c r="B100" s="297">
        <v>84</v>
      </c>
      <c r="C100" s="298">
        <v>892</v>
      </c>
      <c r="D100" s="172" t="s">
        <v>76</v>
      </c>
      <c r="E100" s="395">
        <v>211</v>
      </c>
      <c r="F100" s="299">
        <v>193</v>
      </c>
      <c r="G100" s="300">
        <v>155</v>
      </c>
    </row>
    <row r="101" spans="2:7" ht="15">
      <c r="B101" s="297">
        <v>88</v>
      </c>
      <c r="C101" s="298">
        <v>891</v>
      </c>
      <c r="D101" s="172" t="s">
        <v>130</v>
      </c>
      <c r="E101" s="395">
        <v>217</v>
      </c>
      <c r="F101" s="299">
        <v>198</v>
      </c>
      <c r="G101" s="300">
        <v>159</v>
      </c>
    </row>
    <row r="102" spans="2:7" ht="15">
      <c r="B102" s="297">
        <v>104</v>
      </c>
      <c r="C102" s="298">
        <v>353</v>
      </c>
      <c r="D102" s="172" t="s">
        <v>116</v>
      </c>
      <c r="E102" s="395">
        <v>241</v>
      </c>
      <c r="F102" s="299">
        <v>253</v>
      </c>
      <c r="G102" s="300">
        <v>299</v>
      </c>
    </row>
    <row r="103" spans="2:7" ht="15">
      <c r="B103" s="297">
        <v>18</v>
      </c>
      <c r="C103" s="298">
        <v>931</v>
      </c>
      <c r="D103" s="172" t="s">
        <v>13</v>
      </c>
      <c r="E103" s="395">
        <v>114</v>
      </c>
      <c r="F103" s="299">
        <v>111</v>
      </c>
      <c r="G103" s="300">
        <v>136</v>
      </c>
    </row>
    <row r="104" spans="2:7" ht="15">
      <c r="B104" s="297">
        <v>93</v>
      </c>
      <c r="C104" s="298">
        <v>874</v>
      </c>
      <c r="D104" s="172" t="s">
        <v>103</v>
      </c>
      <c r="E104" s="395">
        <v>221</v>
      </c>
      <c r="F104" s="299">
        <v>203</v>
      </c>
      <c r="G104" s="300">
        <v>162</v>
      </c>
    </row>
    <row r="105" spans="2:7" ht="15">
      <c r="B105" s="297">
        <v>23</v>
      </c>
      <c r="C105" s="298">
        <v>879</v>
      </c>
      <c r="D105" s="172" t="s">
        <v>85</v>
      </c>
      <c r="E105" s="395">
        <v>133</v>
      </c>
      <c r="F105" s="299">
        <v>177</v>
      </c>
      <c r="G105" s="300">
        <v>195</v>
      </c>
    </row>
    <row r="106" spans="2:7" ht="15">
      <c r="B106" s="297">
        <v>40</v>
      </c>
      <c r="C106" s="298">
        <v>836</v>
      </c>
      <c r="D106" s="172" t="s">
        <v>8</v>
      </c>
      <c r="E106" s="395">
        <v>161</v>
      </c>
      <c r="F106" s="299">
        <v>104</v>
      </c>
      <c r="G106" s="300">
        <v>115</v>
      </c>
    </row>
    <row r="107" spans="2:7" ht="15">
      <c r="B107" s="297">
        <v>86</v>
      </c>
      <c r="C107" s="298">
        <v>851</v>
      </c>
      <c r="D107" s="172" t="s">
        <v>35</v>
      </c>
      <c r="E107" s="395">
        <v>215</v>
      </c>
      <c r="F107" s="299">
        <v>148</v>
      </c>
      <c r="G107" s="300">
        <v>95</v>
      </c>
    </row>
    <row r="108" spans="2:7" ht="15">
      <c r="B108" s="297">
        <v>90</v>
      </c>
      <c r="C108" s="298">
        <v>870</v>
      </c>
      <c r="D108" s="172" t="s">
        <v>79</v>
      </c>
      <c r="E108" s="395">
        <v>218</v>
      </c>
      <c r="F108" s="299">
        <v>190</v>
      </c>
      <c r="G108" s="300">
        <v>144</v>
      </c>
    </row>
    <row r="109" spans="2:7" ht="15">
      <c r="B109" s="297">
        <v>77</v>
      </c>
      <c r="C109" s="298">
        <v>317</v>
      </c>
      <c r="D109" s="172" t="s">
        <v>15</v>
      </c>
      <c r="E109" s="395">
        <v>204</v>
      </c>
      <c r="F109" s="299">
        <v>189</v>
      </c>
      <c r="G109" s="300">
        <v>176</v>
      </c>
    </row>
    <row r="110" spans="2:7" ht="15">
      <c r="B110" s="297">
        <v>102</v>
      </c>
      <c r="C110" s="298">
        <v>807</v>
      </c>
      <c r="D110" s="172" t="s">
        <v>30</v>
      </c>
      <c r="E110" s="395">
        <v>237</v>
      </c>
      <c r="F110" s="299">
        <v>217</v>
      </c>
      <c r="G110" s="300">
        <v>184</v>
      </c>
    </row>
    <row r="111" spans="2:7" ht="15">
      <c r="B111" s="297">
        <v>29</v>
      </c>
      <c r="C111" s="298">
        <v>318</v>
      </c>
      <c r="D111" s="172" t="s">
        <v>39</v>
      </c>
      <c r="E111" s="395">
        <v>141</v>
      </c>
      <c r="F111" s="299">
        <v>95</v>
      </c>
      <c r="G111" s="300" t="s">
        <v>242</v>
      </c>
    </row>
    <row r="112" spans="2:7" ht="15">
      <c r="B112" s="297">
        <v>116</v>
      </c>
      <c r="C112" s="298">
        <v>354</v>
      </c>
      <c r="D112" s="172" t="s">
        <v>104</v>
      </c>
      <c r="E112" s="395">
        <v>259</v>
      </c>
      <c r="F112" s="299">
        <v>229</v>
      </c>
      <c r="G112" s="300">
        <v>204</v>
      </c>
    </row>
    <row r="113" spans="2:7" ht="15">
      <c r="B113" s="297">
        <v>134</v>
      </c>
      <c r="C113" s="298">
        <v>372</v>
      </c>
      <c r="D113" s="172" t="s">
        <v>117</v>
      </c>
      <c r="E113" s="395">
        <v>309</v>
      </c>
      <c r="F113" s="299">
        <v>267</v>
      </c>
      <c r="G113" s="300">
        <v>227</v>
      </c>
    </row>
    <row r="114" spans="2:7" ht="15">
      <c r="B114" s="297" t="s">
        <v>241</v>
      </c>
      <c r="C114" s="298">
        <v>857</v>
      </c>
      <c r="D114" s="172" t="s">
        <v>148</v>
      </c>
      <c r="E114" s="395" t="s">
        <v>242</v>
      </c>
      <c r="F114" s="299" t="s">
        <v>242</v>
      </c>
      <c r="G114" s="300" t="s">
        <v>242</v>
      </c>
    </row>
    <row r="115" spans="2:7" ht="15">
      <c r="B115" s="297">
        <v>122</v>
      </c>
      <c r="C115" s="298">
        <v>355</v>
      </c>
      <c r="D115" s="172" t="s">
        <v>112</v>
      </c>
      <c r="E115" s="395">
        <v>272</v>
      </c>
      <c r="F115" s="299">
        <v>271</v>
      </c>
      <c r="G115" s="300">
        <v>240</v>
      </c>
    </row>
    <row r="116" spans="2:7" ht="15">
      <c r="B116" s="297">
        <v>51</v>
      </c>
      <c r="C116" s="298">
        <v>333</v>
      </c>
      <c r="D116" s="172" t="s">
        <v>66</v>
      </c>
      <c r="E116" s="395">
        <v>171</v>
      </c>
      <c r="F116" s="299">
        <v>144</v>
      </c>
      <c r="G116" s="300">
        <v>147</v>
      </c>
    </row>
    <row r="117" spans="2:7" ht="15">
      <c r="B117" s="297">
        <v>121</v>
      </c>
      <c r="C117" s="298">
        <v>343</v>
      </c>
      <c r="D117" s="172" t="s">
        <v>100</v>
      </c>
      <c r="E117" s="395">
        <v>269</v>
      </c>
      <c r="F117" s="299">
        <v>264</v>
      </c>
      <c r="G117" s="300">
        <v>246</v>
      </c>
    </row>
    <row r="118" spans="2:7" ht="15">
      <c r="B118" s="297">
        <v>119</v>
      </c>
      <c r="C118" s="298">
        <v>373</v>
      </c>
      <c r="D118" s="172" t="s">
        <v>125</v>
      </c>
      <c r="E118" s="395">
        <v>268</v>
      </c>
      <c r="F118" s="299">
        <v>284</v>
      </c>
      <c r="G118" s="300">
        <v>263</v>
      </c>
    </row>
    <row r="119" spans="2:7" ht="15">
      <c r="B119" s="297">
        <v>2</v>
      </c>
      <c r="C119" s="298">
        <v>893</v>
      </c>
      <c r="D119" s="172" t="s">
        <v>7</v>
      </c>
      <c r="E119" s="395">
        <v>40</v>
      </c>
      <c r="F119" s="299">
        <v>31</v>
      </c>
      <c r="G119" s="300">
        <v>17</v>
      </c>
    </row>
    <row r="120" spans="2:7" ht="15">
      <c r="B120" s="297">
        <v>65</v>
      </c>
      <c r="C120" s="298">
        <v>871</v>
      </c>
      <c r="D120" s="172" t="s">
        <v>56</v>
      </c>
      <c r="E120" s="395">
        <v>192</v>
      </c>
      <c r="F120" s="299">
        <v>172</v>
      </c>
      <c r="G120" s="300">
        <v>136</v>
      </c>
    </row>
    <row r="121" spans="2:7" ht="15">
      <c r="B121" s="297">
        <v>32</v>
      </c>
      <c r="C121" s="298">
        <v>334</v>
      </c>
      <c r="D121" s="172" t="s">
        <v>19</v>
      </c>
      <c r="E121" s="395">
        <v>144</v>
      </c>
      <c r="F121" s="299">
        <v>101</v>
      </c>
      <c r="G121" s="300">
        <v>51</v>
      </c>
    </row>
    <row r="122" spans="2:7" ht="15">
      <c r="B122" s="297">
        <v>32</v>
      </c>
      <c r="C122" s="298">
        <v>933</v>
      </c>
      <c r="D122" s="172" t="s">
        <v>59</v>
      </c>
      <c r="E122" s="395">
        <v>144</v>
      </c>
      <c r="F122" s="299">
        <v>165</v>
      </c>
      <c r="G122" s="300">
        <v>140</v>
      </c>
    </row>
    <row r="123" spans="2:7" ht="15">
      <c r="B123" s="297">
        <v>118</v>
      </c>
      <c r="C123" s="298">
        <v>803</v>
      </c>
      <c r="D123" s="172" t="s">
        <v>29</v>
      </c>
      <c r="E123" s="395">
        <v>264</v>
      </c>
      <c r="F123" s="299">
        <v>141</v>
      </c>
      <c r="G123" s="300">
        <v>136</v>
      </c>
    </row>
    <row r="124" spans="2:7" ht="15">
      <c r="B124" s="297">
        <v>11</v>
      </c>
      <c r="C124" s="298">
        <v>393</v>
      </c>
      <c r="D124" s="172" t="s">
        <v>9</v>
      </c>
      <c r="E124" s="395">
        <v>93</v>
      </c>
      <c r="F124" s="299">
        <v>53</v>
      </c>
      <c r="G124" s="300">
        <v>60</v>
      </c>
    </row>
    <row r="125" spans="2:7" ht="15">
      <c r="B125" s="297">
        <v>27</v>
      </c>
      <c r="C125" s="298">
        <v>852</v>
      </c>
      <c r="D125" s="172" t="s">
        <v>31</v>
      </c>
      <c r="E125" s="395">
        <v>139</v>
      </c>
      <c r="F125" s="299">
        <v>136</v>
      </c>
      <c r="G125" s="300">
        <v>131</v>
      </c>
    </row>
    <row r="126" spans="2:7" ht="15">
      <c r="B126" s="297">
        <v>57</v>
      </c>
      <c r="C126" s="298">
        <v>882</v>
      </c>
      <c r="D126" s="172" t="s">
        <v>37</v>
      </c>
      <c r="E126" s="395">
        <v>183</v>
      </c>
      <c r="F126" s="299">
        <v>157</v>
      </c>
      <c r="G126" s="300">
        <v>163</v>
      </c>
    </row>
    <row r="127" spans="2:7" ht="15">
      <c r="B127" s="297">
        <v>90</v>
      </c>
      <c r="C127" s="298">
        <v>210</v>
      </c>
      <c r="D127" s="172" t="s">
        <v>60</v>
      </c>
      <c r="E127" s="395">
        <v>218</v>
      </c>
      <c r="F127" s="299">
        <v>173</v>
      </c>
      <c r="G127" s="300">
        <v>93</v>
      </c>
    </row>
    <row r="128" spans="2:7" ht="15">
      <c r="B128" s="297">
        <v>59</v>
      </c>
      <c r="C128" s="298">
        <v>342</v>
      </c>
      <c r="D128" s="172" t="s">
        <v>190</v>
      </c>
      <c r="E128" s="395">
        <v>187</v>
      </c>
      <c r="F128" s="299">
        <v>177</v>
      </c>
      <c r="G128" s="300">
        <v>170</v>
      </c>
    </row>
    <row r="129" spans="2:7" ht="15">
      <c r="B129" s="297">
        <v>55</v>
      </c>
      <c r="C129" s="298">
        <v>860</v>
      </c>
      <c r="D129" s="172" t="s">
        <v>54</v>
      </c>
      <c r="E129" s="395">
        <v>179</v>
      </c>
      <c r="F129" s="299">
        <v>153</v>
      </c>
      <c r="G129" s="300">
        <v>168</v>
      </c>
    </row>
    <row r="130" spans="2:7" ht="15">
      <c r="B130" s="297">
        <v>87</v>
      </c>
      <c r="C130" s="298">
        <v>356</v>
      </c>
      <c r="D130" s="172" t="s">
        <v>89</v>
      </c>
      <c r="E130" s="395">
        <v>216</v>
      </c>
      <c r="F130" s="299">
        <v>212</v>
      </c>
      <c r="G130" s="300">
        <v>182</v>
      </c>
    </row>
    <row r="131" spans="2:7" ht="15">
      <c r="B131" s="297">
        <v>127</v>
      </c>
      <c r="C131" s="298">
        <v>808</v>
      </c>
      <c r="D131" s="172" t="s">
        <v>193</v>
      </c>
      <c r="E131" s="395">
        <v>295</v>
      </c>
      <c r="F131" s="299">
        <v>269</v>
      </c>
      <c r="G131" s="300">
        <v>256</v>
      </c>
    </row>
    <row r="132" spans="2:7" ht="15">
      <c r="B132" s="297">
        <v>62</v>
      </c>
      <c r="C132" s="298">
        <v>861</v>
      </c>
      <c r="D132" s="172" t="s">
        <v>45</v>
      </c>
      <c r="E132" s="395">
        <v>188</v>
      </c>
      <c r="F132" s="299">
        <v>183</v>
      </c>
      <c r="G132" s="300">
        <v>192</v>
      </c>
    </row>
    <row r="133" spans="2:7" ht="15">
      <c r="B133" s="297">
        <v>93</v>
      </c>
      <c r="C133" s="298">
        <v>935</v>
      </c>
      <c r="D133" s="172" t="s">
        <v>57</v>
      </c>
      <c r="E133" s="395">
        <v>221</v>
      </c>
      <c r="F133" s="299">
        <v>219</v>
      </c>
      <c r="G133" s="300">
        <v>230</v>
      </c>
    </row>
    <row r="134" spans="2:7" ht="15">
      <c r="B134" s="297">
        <v>114</v>
      </c>
      <c r="C134" s="298">
        <v>394</v>
      </c>
      <c r="D134" s="172" t="s">
        <v>98</v>
      </c>
      <c r="E134" s="395">
        <v>256</v>
      </c>
      <c r="F134" s="299">
        <v>237</v>
      </c>
      <c r="G134" s="300">
        <v>226</v>
      </c>
    </row>
    <row r="135" spans="2:7" ht="15">
      <c r="B135" s="297">
        <v>56</v>
      </c>
      <c r="C135" s="298">
        <v>936</v>
      </c>
      <c r="D135" s="172" t="s">
        <v>64</v>
      </c>
      <c r="E135" s="395">
        <v>180</v>
      </c>
      <c r="F135" s="299">
        <v>173</v>
      </c>
      <c r="G135" s="300">
        <v>181</v>
      </c>
    </row>
    <row r="136" spans="2:7" ht="15">
      <c r="B136" s="297">
        <v>57</v>
      </c>
      <c r="C136" s="298">
        <v>319</v>
      </c>
      <c r="D136" s="172" t="s">
        <v>18</v>
      </c>
      <c r="E136" s="395">
        <v>183</v>
      </c>
      <c r="F136" s="299">
        <v>134</v>
      </c>
      <c r="G136" s="300">
        <v>164</v>
      </c>
    </row>
    <row r="137" spans="2:7" ht="15">
      <c r="B137" s="297">
        <v>81</v>
      </c>
      <c r="C137" s="298">
        <v>866</v>
      </c>
      <c r="D137" s="172" t="s">
        <v>46</v>
      </c>
      <c r="E137" s="395">
        <v>207</v>
      </c>
      <c r="F137" s="299">
        <v>182</v>
      </c>
      <c r="G137" s="300">
        <v>99</v>
      </c>
    </row>
    <row r="138" spans="2:7" ht="15">
      <c r="B138" s="297">
        <v>99</v>
      </c>
      <c r="C138" s="298">
        <v>357</v>
      </c>
      <c r="D138" s="172" t="s">
        <v>101</v>
      </c>
      <c r="E138" s="395">
        <v>231</v>
      </c>
      <c r="F138" s="299">
        <v>268</v>
      </c>
      <c r="G138" s="300">
        <v>255</v>
      </c>
    </row>
    <row r="139" spans="2:7" ht="15">
      <c r="B139" s="297">
        <v>1</v>
      </c>
      <c r="C139" s="298">
        <v>894</v>
      </c>
      <c r="D139" s="172" t="s">
        <v>20</v>
      </c>
      <c r="E139" s="395">
        <v>32</v>
      </c>
      <c r="F139" s="299">
        <v>50</v>
      </c>
      <c r="G139" s="300">
        <v>44</v>
      </c>
    </row>
    <row r="140" spans="2:7" ht="15">
      <c r="B140" s="297">
        <v>136</v>
      </c>
      <c r="C140" s="298">
        <v>883</v>
      </c>
      <c r="D140" s="172" t="s">
        <v>71</v>
      </c>
      <c r="E140" s="395">
        <v>323</v>
      </c>
      <c r="F140" s="299">
        <v>221</v>
      </c>
      <c r="G140" s="300">
        <v>90</v>
      </c>
    </row>
    <row r="141" spans="2:7" ht="15">
      <c r="B141" s="297">
        <v>141</v>
      </c>
      <c r="C141" s="298">
        <v>880</v>
      </c>
      <c r="D141" s="172" t="s">
        <v>120</v>
      </c>
      <c r="E141" s="395">
        <v>334</v>
      </c>
      <c r="F141" s="299">
        <v>280</v>
      </c>
      <c r="G141" s="300">
        <v>292</v>
      </c>
    </row>
    <row r="142" spans="2:7" ht="15">
      <c r="B142" s="297">
        <v>4</v>
      </c>
      <c r="C142" s="298">
        <v>211</v>
      </c>
      <c r="D142" s="172" t="s">
        <v>28</v>
      </c>
      <c r="E142" s="395">
        <v>42</v>
      </c>
      <c r="F142" s="299">
        <v>20</v>
      </c>
      <c r="G142" s="300">
        <v>52</v>
      </c>
    </row>
    <row r="143" spans="2:7" ht="15">
      <c r="B143" s="297">
        <v>146</v>
      </c>
      <c r="C143" s="298">
        <v>358</v>
      </c>
      <c r="D143" s="172" t="s">
        <v>40</v>
      </c>
      <c r="E143" s="395">
        <v>399</v>
      </c>
      <c r="F143" s="299">
        <v>171</v>
      </c>
      <c r="G143" s="300">
        <v>170</v>
      </c>
    </row>
    <row r="144" spans="2:7" ht="15">
      <c r="B144" s="297">
        <v>14</v>
      </c>
      <c r="C144" s="298">
        <v>384</v>
      </c>
      <c r="D144" s="172" t="s">
        <v>26</v>
      </c>
      <c r="E144" s="395">
        <v>107</v>
      </c>
      <c r="F144" s="299">
        <v>89</v>
      </c>
      <c r="G144" s="300">
        <v>85</v>
      </c>
    </row>
    <row r="145" spans="2:7" ht="15">
      <c r="B145" s="297">
        <v>42</v>
      </c>
      <c r="C145" s="298">
        <v>335</v>
      </c>
      <c r="D145" s="172" t="s">
        <v>47</v>
      </c>
      <c r="E145" s="395">
        <v>163</v>
      </c>
      <c r="F145" s="299">
        <v>147</v>
      </c>
      <c r="G145" s="300">
        <v>108</v>
      </c>
    </row>
    <row r="146" spans="2:7" ht="15">
      <c r="B146" s="297">
        <v>123</v>
      </c>
      <c r="C146" s="298">
        <v>320</v>
      </c>
      <c r="D146" s="172" t="s">
        <v>136</v>
      </c>
      <c r="E146" s="395">
        <v>273</v>
      </c>
      <c r="F146" s="299">
        <v>286</v>
      </c>
      <c r="G146" s="300">
        <v>184</v>
      </c>
    </row>
    <row r="147" spans="2:7" ht="15">
      <c r="B147" s="297">
        <v>105</v>
      </c>
      <c r="C147" s="298">
        <v>212</v>
      </c>
      <c r="D147" s="172" t="s">
        <v>135</v>
      </c>
      <c r="E147" s="395">
        <v>246</v>
      </c>
      <c r="F147" s="299">
        <v>184</v>
      </c>
      <c r="G147" s="300">
        <v>165</v>
      </c>
    </row>
    <row r="148" spans="2:7" ht="15">
      <c r="B148" s="297">
        <v>81</v>
      </c>
      <c r="C148" s="298">
        <v>877</v>
      </c>
      <c r="D148" s="172" t="s">
        <v>33</v>
      </c>
      <c r="E148" s="395">
        <v>207</v>
      </c>
      <c r="F148" s="299">
        <v>187</v>
      </c>
      <c r="G148" s="300">
        <v>204</v>
      </c>
    </row>
    <row r="149" spans="2:7" ht="15">
      <c r="B149" s="297">
        <v>9</v>
      </c>
      <c r="C149" s="298">
        <v>937</v>
      </c>
      <c r="D149" s="172" t="s">
        <v>51</v>
      </c>
      <c r="E149" s="395">
        <v>87</v>
      </c>
      <c r="F149" s="299">
        <v>117</v>
      </c>
      <c r="G149" s="300">
        <v>113</v>
      </c>
    </row>
    <row r="150" spans="2:7" ht="15">
      <c r="B150" s="297">
        <v>10</v>
      </c>
      <c r="C150" s="298">
        <v>869</v>
      </c>
      <c r="D150" s="172" t="s">
        <v>6</v>
      </c>
      <c r="E150" s="395">
        <v>91</v>
      </c>
      <c r="F150" s="299">
        <v>84</v>
      </c>
      <c r="G150" s="300">
        <v>88</v>
      </c>
    </row>
    <row r="151" spans="2:7" ht="15">
      <c r="B151" s="297">
        <v>46</v>
      </c>
      <c r="C151" s="298">
        <v>938</v>
      </c>
      <c r="D151" s="172" t="s">
        <v>80</v>
      </c>
      <c r="E151" s="395">
        <v>167</v>
      </c>
      <c r="F151" s="299">
        <v>170</v>
      </c>
      <c r="G151" s="300">
        <v>137</v>
      </c>
    </row>
    <row r="152" spans="2:7" ht="15">
      <c r="B152" s="297">
        <v>52</v>
      </c>
      <c r="C152" s="298">
        <v>213</v>
      </c>
      <c r="D152" s="172" t="s">
        <v>61</v>
      </c>
      <c r="E152" s="395">
        <v>173</v>
      </c>
      <c r="F152" s="299">
        <v>136</v>
      </c>
      <c r="G152" s="300">
        <v>23</v>
      </c>
    </row>
    <row r="153" spans="2:7" ht="15">
      <c r="B153" s="297">
        <v>137</v>
      </c>
      <c r="C153" s="298">
        <v>359</v>
      </c>
      <c r="D153" s="172" t="s">
        <v>133</v>
      </c>
      <c r="E153" s="395">
        <v>326</v>
      </c>
      <c r="F153" s="299">
        <v>297</v>
      </c>
      <c r="G153" s="300">
        <v>271</v>
      </c>
    </row>
    <row r="154" spans="2:7" ht="15">
      <c r="B154" s="297">
        <v>49</v>
      </c>
      <c r="C154" s="298">
        <v>865</v>
      </c>
      <c r="D154" s="172" t="s">
        <v>55</v>
      </c>
      <c r="E154" s="395">
        <v>169</v>
      </c>
      <c r="F154" s="299">
        <v>157</v>
      </c>
      <c r="G154" s="300">
        <v>107</v>
      </c>
    </row>
    <row r="155" spans="2:7" ht="15">
      <c r="B155" s="297">
        <v>126</v>
      </c>
      <c r="C155" s="298">
        <v>868</v>
      </c>
      <c r="D155" s="172" t="s">
        <v>118</v>
      </c>
      <c r="E155" s="395">
        <v>288</v>
      </c>
      <c r="F155" s="299" t="s">
        <v>242</v>
      </c>
      <c r="G155" s="300">
        <v>215</v>
      </c>
    </row>
    <row r="156" spans="2:7" ht="15">
      <c r="B156" s="297">
        <v>100</v>
      </c>
      <c r="C156" s="298">
        <v>344</v>
      </c>
      <c r="D156" s="172" t="s">
        <v>68</v>
      </c>
      <c r="E156" s="395">
        <v>234</v>
      </c>
      <c r="F156" s="299">
        <v>226</v>
      </c>
      <c r="G156" s="300">
        <v>218</v>
      </c>
    </row>
    <row r="157" spans="2:7" ht="15">
      <c r="B157" s="297">
        <v>35</v>
      </c>
      <c r="C157" s="298">
        <v>872</v>
      </c>
      <c r="D157" s="172" t="s">
        <v>32</v>
      </c>
      <c r="E157" s="395">
        <v>150</v>
      </c>
      <c r="F157" s="299">
        <v>147</v>
      </c>
      <c r="G157" s="300">
        <v>119</v>
      </c>
    </row>
    <row r="158" spans="2:7" ht="15">
      <c r="B158" s="297">
        <v>131</v>
      </c>
      <c r="C158" s="298">
        <v>336</v>
      </c>
      <c r="D158" s="172" t="s">
        <v>127</v>
      </c>
      <c r="E158" s="395">
        <v>306</v>
      </c>
      <c r="F158" s="299">
        <v>243</v>
      </c>
      <c r="G158" s="300">
        <v>166</v>
      </c>
    </row>
    <row r="159" spans="2:7" ht="15">
      <c r="B159" s="297">
        <v>130</v>
      </c>
      <c r="C159" s="298">
        <v>885</v>
      </c>
      <c r="D159" s="172" t="s">
        <v>72</v>
      </c>
      <c r="E159" s="395">
        <v>304</v>
      </c>
      <c r="F159" s="299">
        <v>210</v>
      </c>
      <c r="G159" s="300">
        <v>170</v>
      </c>
    </row>
    <row r="160" spans="2:7" ht="15.75" thickBot="1">
      <c r="B160" s="301">
        <v>65</v>
      </c>
      <c r="C160" s="302">
        <v>816</v>
      </c>
      <c r="D160" s="181" t="s">
        <v>10</v>
      </c>
      <c r="E160" s="396">
        <v>192</v>
      </c>
      <c r="F160" s="303">
        <v>133</v>
      </c>
      <c r="G160" s="304">
        <v>123</v>
      </c>
    </row>
    <row r="162" ht="12.75">
      <c r="G162" s="305" t="s">
        <v>151</v>
      </c>
    </row>
  </sheetData>
  <sheetProtection/>
  <mergeCells count="4">
    <mergeCell ref="E6:E7"/>
    <mergeCell ref="F6:F7"/>
    <mergeCell ref="G6:G7"/>
    <mergeCell ref="C6:C7"/>
  </mergeCells>
  <printOptions/>
  <pageMargins left="0.7" right="0.7" top="0.75" bottom="0.75" header="0.3" footer="0.3"/>
  <pageSetup horizontalDpi="600" verticalDpi="600" orientation="portrait" paperSize="9" scale="42" r:id="rId1"/>
  <rowBreaks count="1" manualBreakCount="1">
    <brk id="79" max="12" man="1"/>
  </rowBreaks>
</worksheet>
</file>

<file path=xl/worksheets/sheet12.xml><?xml version="1.0" encoding="utf-8"?>
<worksheet xmlns="http://schemas.openxmlformats.org/spreadsheetml/2006/main" xmlns:r="http://schemas.openxmlformats.org/officeDocument/2006/relationships">
  <sheetPr>
    <pageSetUpPr fitToPage="1"/>
  </sheetPr>
  <dimension ref="B1:E162"/>
  <sheetViews>
    <sheetView showGridLines="0" zoomScaleSheetLayoutView="100" zoomScalePageLayoutView="0" workbookViewId="0" topLeftCell="A1">
      <selection activeCell="A1" sqref="A1"/>
    </sheetView>
  </sheetViews>
  <sheetFormatPr defaultColWidth="9.140625" defaultRowHeight="12.75"/>
  <cols>
    <col min="1" max="1" width="4.28125" style="284" customWidth="1"/>
    <col min="2" max="2" width="4.57421875" style="284" customWidth="1"/>
    <col min="3" max="3" width="4.140625" style="284" customWidth="1"/>
    <col min="4" max="4" width="31.00390625" style="284" customWidth="1"/>
    <col min="5" max="5" width="17.140625" style="284" customWidth="1"/>
    <col min="6" max="16384" width="9.140625" style="284" customWidth="1"/>
  </cols>
  <sheetData>
    <row r="1" s="464" customFormat="1" ht="15" customHeight="1">
      <c r="B1" s="463" t="s">
        <v>272</v>
      </c>
    </row>
    <row r="2" s="464" customFormat="1" ht="15" customHeight="1">
      <c r="B2" s="463" t="s">
        <v>325</v>
      </c>
    </row>
    <row r="3" spans="3:5" s="464" customFormat="1" ht="15" customHeight="1">
      <c r="C3" s="464" t="s">
        <v>0</v>
      </c>
      <c r="E3" s="464">
        <v>2013</v>
      </c>
    </row>
    <row r="4" s="464" customFormat="1" ht="15" customHeight="1">
      <c r="C4" s="466" t="s">
        <v>252</v>
      </c>
    </row>
    <row r="5" s="287" customFormat="1" ht="15" customHeight="1" thickBot="1"/>
    <row r="6" spans="2:5" ht="24" customHeight="1">
      <c r="B6" s="289"/>
      <c r="C6" s="290"/>
      <c r="D6" s="290"/>
      <c r="E6" s="609" t="s">
        <v>245</v>
      </c>
    </row>
    <row r="7" spans="2:5" s="291" customFormat="1" ht="67.5" customHeight="1" thickBot="1">
      <c r="B7" s="292" t="s">
        <v>1</v>
      </c>
      <c r="C7" s="388" t="s">
        <v>2</v>
      </c>
      <c r="D7" s="293" t="s">
        <v>3</v>
      </c>
      <c r="E7" s="610"/>
    </row>
    <row r="8" spans="2:5" s="285" customFormat="1" ht="15.75" thickBot="1">
      <c r="B8" s="294"/>
      <c r="C8" s="295"/>
      <c r="D8" s="295" t="s">
        <v>4</v>
      </c>
      <c r="E8" s="397">
        <v>55</v>
      </c>
    </row>
    <row r="9" spans="2:5" ht="15">
      <c r="B9" s="297">
        <v>130</v>
      </c>
      <c r="C9" s="298">
        <v>301</v>
      </c>
      <c r="D9" s="172" t="s">
        <v>82</v>
      </c>
      <c r="E9" s="398">
        <v>43</v>
      </c>
    </row>
    <row r="10" spans="2:5" ht="15">
      <c r="B10" s="297">
        <v>60</v>
      </c>
      <c r="C10" s="298">
        <v>302</v>
      </c>
      <c r="D10" s="172" t="s">
        <v>138</v>
      </c>
      <c r="E10" s="398">
        <v>57</v>
      </c>
    </row>
    <row r="11" spans="2:5" ht="15">
      <c r="B11" s="297">
        <v>23</v>
      </c>
      <c r="C11" s="298">
        <v>370</v>
      </c>
      <c r="D11" s="172" t="s">
        <v>94</v>
      </c>
      <c r="E11" s="398">
        <v>66</v>
      </c>
    </row>
    <row r="12" spans="2:5" ht="15">
      <c r="B12" s="297">
        <v>4</v>
      </c>
      <c r="C12" s="298">
        <v>800</v>
      </c>
      <c r="D12" s="172" t="s">
        <v>41</v>
      </c>
      <c r="E12" s="398">
        <v>79</v>
      </c>
    </row>
    <row r="13" spans="2:5" ht="15">
      <c r="B13" s="297">
        <v>124</v>
      </c>
      <c r="C13" s="298">
        <v>822</v>
      </c>
      <c r="D13" s="172" t="s">
        <v>192</v>
      </c>
      <c r="E13" s="398">
        <v>44</v>
      </c>
    </row>
    <row r="14" spans="2:5" ht="15">
      <c r="B14" s="297">
        <v>72</v>
      </c>
      <c r="C14" s="298">
        <v>303</v>
      </c>
      <c r="D14" s="172" t="s">
        <v>95</v>
      </c>
      <c r="E14" s="398">
        <v>55</v>
      </c>
    </row>
    <row r="15" spans="2:5" ht="15">
      <c r="B15" s="297">
        <v>138</v>
      </c>
      <c r="C15" s="298">
        <v>330</v>
      </c>
      <c r="D15" s="172" t="s">
        <v>114</v>
      </c>
      <c r="E15" s="398">
        <v>41</v>
      </c>
    </row>
    <row r="16" spans="2:5" ht="15">
      <c r="B16" s="297">
        <v>108</v>
      </c>
      <c r="C16" s="298">
        <v>889</v>
      </c>
      <c r="D16" s="172" t="s">
        <v>107</v>
      </c>
      <c r="E16" s="398">
        <v>48</v>
      </c>
    </row>
    <row r="17" spans="2:5" ht="15">
      <c r="B17" s="297">
        <v>145</v>
      </c>
      <c r="C17" s="298">
        <v>890</v>
      </c>
      <c r="D17" s="172" t="s">
        <v>126</v>
      </c>
      <c r="E17" s="398">
        <v>35</v>
      </c>
    </row>
    <row r="18" spans="2:5" ht="15">
      <c r="B18" s="297">
        <v>30</v>
      </c>
      <c r="C18" s="298">
        <v>350</v>
      </c>
      <c r="D18" s="172" t="s">
        <v>97</v>
      </c>
      <c r="E18" s="398">
        <v>63</v>
      </c>
    </row>
    <row r="19" spans="2:5" ht="15">
      <c r="B19" s="297">
        <v>4</v>
      </c>
      <c r="C19" s="298">
        <v>837</v>
      </c>
      <c r="D19" s="172" t="s">
        <v>23</v>
      </c>
      <c r="E19" s="398">
        <v>79</v>
      </c>
    </row>
    <row r="20" spans="2:5" ht="15">
      <c r="B20" s="297">
        <v>30</v>
      </c>
      <c r="C20" s="298">
        <v>867</v>
      </c>
      <c r="D20" s="172" t="s">
        <v>149</v>
      </c>
      <c r="E20" s="398">
        <v>63</v>
      </c>
    </row>
    <row r="21" spans="2:5" ht="15">
      <c r="B21" s="297">
        <v>29</v>
      </c>
      <c r="C21" s="298">
        <v>380</v>
      </c>
      <c r="D21" s="172" t="s">
        <v>109</v>
      </c>
      <c r="E21" s="398">
        <v>64</v>
      </c>
    </row>
    <row r="22" spans="2:5" ht="15">
      <c r="B22" s="297">
        <v>85</v>
      </c>
      <c r="C22" s="298">
        <v>304</v>
      </c>
      <c r="D22" s="172" t="s">
        <v>146</v>
      </c>
      <c r="E22" s="398">
        <v>52</v>
      </c>
    </row>
    <row r="23" spans="2:5" ht="15">
      <c r="B23" s="297">
        <v>30</v>
      </c>
      <c r="C23" s="298">
        <v>846</v>
      </c>
      <c r="D23" s="172" t="s">
        <v>49</v>
      </c>
      <c r="E23" s="398">
        <v>63</v>
      </c>
    </row>
    <row r="24" spans="2:5" ht="15">
      <c r="B24" s="297">
        <v>40</v>
      </c>
      <c r="C24" s="298">
        <v>801</v>
      </c>
      <c r="D24" s="172" t="s">
        <v>90</v>
      </c>
      <c r="E24" s="398">
        <v>62</v>
      </c>
    </row>
    <row r="25" spans="2:5" ht="15">
      <c r="B25" s="297">
        <v>48</v>
      </c>
      <c r="C25" s="298">
        <v>305</v>
      </c>
      <c r="D25" s="172" t="s">
        <v>142</v>
      </c>
      <c r="E25" s="398">
        <v>60</v>
      </c>
    </row>
    <row r="26" spans="2:5" ht="15">
      <c r="B26" s="297">
        <v>90</v>
      </c>
      <c r="C26" s="298">
        <v>825</v>
      </c>
      <c r="D26" s="172" t="s">
        <v>53</v>
      </c>
      <c r="E26" s="398">
        <v>51</v>
      </c>
    </row>
    <row r="27" spans="2:5" ht="15">
      <c r="B27" s="297">
        <v>108</v>
      </c>
      <c r="C27" s="298">
        <v>351</v>
      </c>
      <c r="D27" s="172" t="s">
        <v>132</v>
      </c>
      <c r="E27" s="398">
        <v>48</v>
      </c>
    </row>
    <row r="28" spans="2:5" ht="15">
      <c r="B28" s="297">
        <v>138</v>
      </c>
      <c r="C28" s="298">
        <v>381</v>
      </c>
      <c r="D28" s="172" t="s">
        <v>144</v>
      </c>
      <c r="E28" s="398">
        <v>41</v>
      </c>
    </row>
    <row r="29" spans="2:5" ht="15">
      <c r="B29" s="297">
        <v>90</v>
      </c>
      <c r="C29" s="298">
        <v>873</v>
      </c>
      <c r="D29" s="172" t="s">
        <v>63</v>
      </c>
      <c r="E29" s="398">
        <v>51</v>
      </c>
    </row>
    <row r="30" spans="2:5" ht="15">
      <c r="B30" s="297">
        <v>44</v>
      </c>
      <c r="C30" s="298">
        <v>202</v>
      </c>
      <c r="D30" s="172" t="s">
        <v>81</v>
      </c>
      <c r="E30" s="398">
        <v>61</v>
      </c>
    </row>
    <row r="31" spans="2:5" ht="15">
      <c r="B31" s="297">
        <v>97</v>
      </c>
      <c r="C31" s="298">
        <v>823</v>
      </c>
      <c r="D31" s="172" t="s">
        <v>17</v>
      </c>
      <c r="E31" s="398">
        <v>50</v>
      </c>
    </row>
    <row r="32" spans="2:5" ht="15">
      <c r="B32" s="297">
        <v>144</v>
      </c>
      <c r="C32" s="298">
        <v>895</v>
      </c>
      <c r="D32" s="172" t="s">
        <v>113</v>
      </c>
      <c r="E32" s="398">
        <v>38</v>
      </c>
    </row>
    <row r="33" spans="2:5" ht="15">
      <c r="B33" s="297">
        <v>7</v>
      </c>
      <c r="C33" s="298">
        <v>896</v>
      </c>
      <c r="D33" s="172" t="s">
        <v>194</v>
      </c>
      <c r="E33" s="398">
        <v>77</v>
      </c>
    </row>
    <row r="34" spans="2:5" ht="15">
      <c r="B34" s="297" t="s">
        <v>241</v>
      </c>
      <c r="C34" s="298">
        <v>201</v>
      </c>
      <c r="D34" s="172" t="s">
        <v>147</v>
      </c>
      <c r="E34" s="398" t="s">
        <v>242</v>
      </c>
    </row>
    <row r="35" spans="2:5" ht="15">
      <c r="B35" s="297">
        <v>1</v>
      </c>
      <c r="C35" s="298">
        <v>908</v>
      </c>
      <c r="D35" s="172" t="s">
        <v>27</v>
      </c>
      <c r="E35" s="398">
        <v>80</v>
      </c>
    </row>
    <row r="36" spans="2:5" ht="15">
      <c r="B36" s="297">
        <v>138</v>
      </c>
      <c r="C36" s="298">
        <v>331</v>
      </c>
      <c r="D36" s="172" t="s">
        <v>140</v>
      </c>
      <c r="E36" s="398">
        <v>41</v>
      </c>
    </row>
    <row r="37" spans="2:5" ht="15">
      <c r="B37" s="297">
        <v>147</v>
      </c>
      <c r="C37" s="298">
        <v>306</v>
      </c>
      <c r="D37" s="172" t="s">
        <v>122</v>
      </c>
      <c r="E37" s="398">
        <v>33</v>
      </c>
    </row>
    <row r="38" spans="2:5" ht="15">
      <c r="B38" s="297">
        <v>44</v>
      </c>
      <c r="C38" s="298">
        <v>909</v>
      </c>
      <c r="D38" s="172" t="s">
        <v>86</v>
      </c>
      <c r="E38" s="398">
        <v>61</v>
      </c>
    </row>
    <row r="39" spans="2:5" ht="15">
      <c r="B39" s="297">
        <v>1</v>
      </c>
      <c r="C39" s="298">
        <v>841</v>
      </c>
      <c r="D39" s="172" t="s">
        <v>11</v>
      </c>
      <c r="E39" s="398">
        <v>80</v>
      </c>
    </row>
    <row r="40" spans="2:5" ht="15">
      <c r="B40" s="297">
        <v>97</v>
      </c>
      <c r="C40" s="298">
        <v>831</v>
      </c>
      <c r="D40" s="172" t="s">
        <v>143</v>
      </c>
      <c r="E40" s="398">
        <v>50</v>
      </c>
    </row>
    <row r="41" spans="2:5" ht="15">
      <c r="B41" s="297">
        <v>79</v>
      </c>
      <c r="C41" s="298">
        <v>830</v>
      </c>
      <c r="D41" s="172" t="s">
        <v>102</v>
      </c>
      <c r="E41" s="398">
        <v>54</v>
      </c>
    </row>
    <row r="42" spans="2:5" ht="15">
      <c r="B42" s="297">
        <v>40</v>
      </c>
      <c r="C42" s="298">
        <v>878</v>
      </c>
      <c r="D42" s="172" t="s">
        <v>91</v>
      </c>
      <c r="E42" s="398">
        <v>62</v>
      </c>
    </row>
    <row r="43" spans="2:5" ht="15">
      <c r="B43" s="297">
        <v>60</v>
      </c>
      <c r="C43" s="298">
        <v>371</v>
      </c>
      <c r="D43" s="172" t="s">
        <v>119</v>
      </c>
      <c r="E43" s="398">
        <v>57</v>
      </c>
    </row>
    <row r="44" spans="2:5" ht="15">
      <c r="B44" s="297">
        <v>23</v>
      </c>
      <c r="C44" s="298">
        <v>835</v>
      </c>
      <c r="D44" s="172" t="s">
        <v>69</v>
      </c>
      <c r="E44" s="398">
        <v>66</v>
      </c>
    </row>
    <row r="45" spans="2:5" ht="15">
      <c r="B45" s="297">
        <v>124</v>
      </c>
      <c r="C45" s="298">
        <v>332</v>
      </c>
      <c r="D45" s="172" t="s">
        <v>134</v>
      </c>
      <c r="E45" s="398">
        <v>44</v>
      </c>
    </row>
    <row r="46" spans="2:5" ht="15">
      <c r="B46" s="297">
        <v>83</v>
      </c>
      <c r="C46" s="298">
        <v>840</v>
      </c>
      <c r="D46" s="172" t="s">
        <v>43</v>
      </c>
      <c r="E46" s="398">
        <v>53</v>
      </c>
    </row>
    <row r="47" spans="2:5" ht="15">
      <c r="B47" s="297">
        <v>67</v>
      </c>
      <c r="C47" s="298">
        <v>307</v>
      </c>
      <c r="D47" s="172" t="s">
        <v>5</v>
      </c>
      <c r="E47" s="398">
        <v>56</v>
      </c>
    </row>
    <row r="48" spans="2:5" ht="15">
      <c r="B48" s="297">
        <v>130</v>
      </c>
      <c r="C48" s="298">
        <v>811</v>
      </c>
      <c r="D48" s="172" t="s">
        <v>137</v>
      </c>
      <c r="E48" s="398">
        <v>43</v>
      </c>
    </row>
    <row r="49" spans="2:5" ht="15">
      <c r="B49" s="297">
        <v>40</v>
      </c>
      <c r="C49" s="298">
        <v>845</v>
      </c>
      <c r="D49" s="172" t="s">
        <v>70</v>
      </c>
      <c r="E49" s="398">
        <v>62</v>
      </c>
    </row>
    <row r="50" spans="2:5" ht="15">
      <c r="B50" s="297">
        <v>101</v>
      </c>
      <c r="C50" s="298">
        <v>308</v>
      </c>
      <c r="D50" s="172" t="s">
        <v>74</v>
      </c>
      <c r="E50" s="398">
        <v>49</v>
      </c>
    </row>
    <row r="51" spans="2:5" ht="15">
      <c r="B51" s="297">
        <v>67</v>
      </c>
      <c r="C51" s="298">
        <v>881</v>
      </c>
      <c r="D51" s="172" t="s">
        <v>129</v>
      </c>
      <c r="E51" s="398">
        <v>56</v>
      </c>
    </row>
    <row r="52" spans="2:5" ht="15">
      <c r="B52" s="297">
        <v>53</v>
      </c>
      <c r="C52" s="298">
        <v>390</v>
      </c>
      <c r="D52" s="172" t="s">
        <v>75</v>
      </c>
      <c r="E52" s="398">
        <v>59</v>
      </c>
    </row>
    <row r="53" spans="2:5" ht="15">
      <c r="B53" s="297">
        <v>108</v>
      </c>
      <c r="C53" s="298">
        <v>916</v>
      </c>
      <c r="D53" s="172" t="s">
        <v>108</v>
      </c>
      <c r="E53" s="398">
        <v>48</v>
      </c>
    </row>
    <row r="54" spans="2:5" ht="15">
      <c r="B54" s="297">
        <v>90</v>
      </c>
      <c r="C54" s="298">
        <v>203</v>
      </c>
      <c r="D54" s="172" t="s">
        <v>115</v>
      </c>
      <c r="E54" s="398">
        <v>51</v>
      </c>
    </row>
    <row r="55" spans="2:5" ht="15">
      <c r="B55" s="297">
        <v>141</v>
      </c>
      <c r="C55" s="298">
        <v>204</v>
      </c>
      <c r="D55" s="172" t="s">
        <v>145</v>
      </c>
      <c r="E55" s="398">
        <v>40</v>
      </c>
    </row>
    <row r="56" spans="2:5" ht="15">
      <c r="B56" s="297">
        <v>26</v>
      </c>
      <c r="C56" s="298">
        <v>876</v>
      </c>
      <c r="D56" s="172" t="s">
        <v>106</v>
      </c>
      <c r="E56" s="398">
        <v>65</v>
      </c>
    </row>
    <row r="57" spans="2:5" ht="15">
      <c r="B57" s="297">
        <v>90</v>
      </c>
      <c r="C57" s="298">
        <v>205</v>
      </c>
      <c r="D57" s="172" t="s">
        <v>141</v>
      </c>
      <c r="E57" s="398">
        <v>51</v>
      </c>
    </row>
    <row r="58" spans="2:5" ht="15">
      <c r="B58" s="297">
        <v>57</v>
      </c>
      <c r="C58" s="298">
        <v>850</v>
      </c>
      <c r="D58" s="172" t="s">
        <v>50</v>
      </c>
      <c r="E58" s="398">
        <v>58</v>
      </c>
    </row>
    <row r="59" spans="2:5" ht="15">
      <c r="B59" s="297">
        <v>136</v>
      </c>
      <c r="C59" s="298">
        <v>309</v>
      </c>
      <c r="D59" s="172" t="s">
        <v>123</v>
      </c>
      <c r="E59" s="398">
        <v>42</v>
      </c>
    </row>
    <row r="60" spans="2:5" ht="15">
      <c r="B60" s="297">
        <v>19</v>
      </c>
      <c r="C60" s="298">
        <v>310</v>
      </c>
      <c r="D60" s="172" t="s">
        <v>25</v>
      </c>
      <c r="E60" s="398">
        <v>67</v>
      </c>
    </row>
    <row r="61" spans="2:5" ht="15">
      <c r="B61" s="297">
        <v>8</v>
      </c>
      <c r="C61" s="298">
        <v>805</v>
      </c>
      <c r="D61" s="172" t="s">
        <v>34</v>
      </c>
      <c r="E61" s="398">
        <v>76</v>
      </c>
    </row>
    <row r="62" spans="2:5" ht="15">
      <c r="B62" s="297">
        <v>124</v>
      </c>
      <c r="C62" s="298">
        <v>311</v>
      </c>
      <c r="D62" s="172" t="s">
        <v>124</v>
      </c>
      <c r="E62" s="398">
        <v>44</v>
      </c>
    </row>
    <row r="63" spans="2:5" ht="15">
      <c r="B63" s="297">
        <v>30</v>
      </c>
      <c r="C63" s="298">
        <v>884</v>
      </c>
      <c r="D63" s="172" t="s">
        <v>12</v>
      </c>
      <c r="E63" s="398">
        <v>63</v>
      </c>
    </row>
    <row r="64" spans="2:5" ht="15">
      <c r="B64" s="297">
        <v>53</v>
      </c>
      <c r="C64" s="298">
        <v>919</v>
      </c>
      <c r="D64" s="172" t="s">
        <v>121</v>
      </c>
      <c r="E64" s="398">
        <v>59</v>
      </c>
    </row>
    <row r="65" spans="2:5" ht="15">
      <c r="B65" s="297">
        <v>79</v>
      </c>
      <c r="C65" s="298">
        <v>312</v>
      </c>
      <c r="D65" s="172" t="s">
        <v>83</v>
      </c>
      <c r="E65" s="398">
        <v>54</v>
      </c>
    </row>
    <row r="66" spans="2:5" ht="15">
      <c r="B66" s="297">
        <v>79</v>
      </c>
      <c r="C66" s="298">
        <v>313</v>
      </c>
      <c r="D66" s="172" t="s">
        <v>96</v>
      </c>
      <c r="E66" s="398">
        <v>54</v>
      </c>
    </row>
    <row r="67" spans="2:5" ht="15">
      <c r="B67" s="297">
        <v>48</v>
      </c>
      <c r="C67" s="298">
        <v>921</v>
      </c>
      <c r="D67" s="172" t="s">
        <v>87</v>
      </c>
      <c r="E67" s="398">
        <v>60</v>
      </c>
    </row>
    <row r="68" spans="2:5" ht="15">
      <c r="B68" s="297" t="s">
        <v>241</v>
      </c>
      <c r="C68" s="298">
        <v>420</v>
      </c>
      <c r="D68" s="172" t="s">
        <v>150</v>
      </c>
      <c r="E68" s="398" t="s">
        <v>240</v>
      </c>
    </row>
    <row r="69" spans="2:5" ht="15">
      <c r="B69" s="297">
        <v>124</v>
      </c>
      <c r="C69" s="298">
        <v>206</v>
      </c>
      <c r="D69" s="172" t="s">
        <v>65</v>
      </c>
      <c r="E69" s="398">
        <v>44</v>
      </c>
    </row>
    <row r="70" spans="2:5" ht="15">
      <c r="B70" s="297">
        <v>60</v>
      </c>
      <c r="C70" s="298">
        <v>207</v>
      </c>
      <c r="D70" s="172" t="s">
        <v>16</v>
      </c>
      <c r="E70" s="398">
        <v>57</v>
      </c>
    </row>
    <row r="71" spans="2:5" ht="15">
      <c r="B71" s="297">
        <v>108</v>
      </c>
      <c r="C71" s="298">
        <v>886</v>
      </c>
      <c r="D71" s="172" t="s">
        <v>73</v>
      </c>
      <c r="E71" s="398">
        <v>48</v>
      </c>
    </row>
    <row r="72" spans="2:5" ht="15">
      <c r="B72" s="297">
        <v>119</v>
      </c>
      <c r="C72" s="298">
        <v>810</v>
      </c>
      <c r="D72" s="172" t="s">
        <v>189</v>
      </c>
      <c r="E72" s="398">
        <v>46</v>
      </c>
    </row>
    <row r="73" spans="2:5" ht="15">
      <c r="B73" s="297">
        <v>90</v>
      </c>
      <c r="C73" s="298">
        <v>314</v>
      </c>
      <c r="D73" s="172" t="s">
        <v>14</v>
      </c>
      <c r="E73" s="398">
        <v>51</v>
      </c>
    </row>
    <row r="74" spans="2:5" ht="15">
      <c r="B74" s="297">
        <v>115</v>
      </c>
      <c r="C74" s="298">
        <v>382</v>
      </c>
      <c r="D74" s="172" t="s">
        <v>128</v>
      </c>
      <c r="E74" s="398">
        <v>47</v>
      </c>
    </row>
    <row r="75" spans="2:5" ht="15">
      <c r="B75" s="297">
        <v>149</v>
      </c>
      <c r="C75" s="298">
        <v>340</v>
      </c>
      <c r="D75" s="172" t="s">
        <v>131</v>
      </c>
      <c r="E75" s="398">
        <v>19</v>
      </c>
    </row>
    <row r="76" spans="2:5" ht="15">
      <c r="B76" s="297">
        <v>148</v>
      </c>
      <c r="C76" s="298">
        <v>208</v>
      </c>
      <c r="D76" s="172" t="s">
        <v>52</v>
      </c>
      <c r="E76" s="398">
        <v>31</v>
      </c>
    </row>
    <row r="77" spans="2:5" ht="15">
      <c r="B77" s="297">
        <v>130</v>
      </c>
      <c r="C77" s="298">
        <v>888</v>
      </c>
      <c r="D77" s="172" t="s">
        <v>110</v>
      </c>
      <c r="E77" s="398">
        <v>43</v>
      </c>
    </row>
    <row r="78" spans="2:5" ht="15">
      <c r="B78" s="297">
        <v>48</v>
      </c>
      <c r="C78" s="298">
        <v>383</v>
      </c>
      <c r="D78" s="172" t="s">
        <v>78</v>
      </c>
      <c r="E78" s="398">
        <v>60</v>
      </c>
    </row>
    <row r="79" spans="2:5" ht="15">
      <c r="B79" s="297">
        <v>83</v>
      </c>
      <c r="C79" s="298">
        <v>856</v>
      </c>
      <c r="D79" s="172" t="s">
        <v>24</v>
      </c>
      <c r="E79" s="398">
        <v>53</v>
      </c>
    </row>
    <row r="80" spans="2:5" ht="15">
      <c r="B80" s="297">
        <v>30</v>
      </c>
      <c r="C80" s="298">
        <v>855</v>
      </c>
      <c r="D80" s="172" t="s">
        <v>44</v>
      </c>
      <c r="E80" s="398">
        <v>63</v>
      </c>
    </row>
    <row r="81" spans="2:5" ht="15">
      <c r="B81" s="297">
        <v>48</v>
      </c>
      <c r="C81" s="298">
        <v>209</v>
      </c>
      <c r="D81" s="172" t="s">
        <v>38</v>
      </c>
      <c r="E81" s="398">
        <v>60</v>
      </c>
    </row>
    <row r="82" spans="2:5" ht="15">
      <c r="B82" s="297">
        <v>10</v>
      </c>
      <c r="C82" s="298">
        <v>925</v>
      </c>
      <c r="D82" s="172" t="s">
        <v>21</v>
      </c>
      <c r="E82" s="398">
        <v>72</v>
      </c>
    </row>
    <row r="83" spans="2:5" ht="15">
      <c r="B83" s="297">
        <v>122</v>
      </c>
      <c r="C83" s="298">
        <v>341</v>
      </c>
      <c r="D83" s="172" t="s">
        <v>67</v>
      </c>
      <c r="E83" s="398">
        <v>45</v>
      </c>
    </row>
    <row r="84" spans="2:5" ht="15">
      <c r="B84" s="297">
        <v>108</v>
      </c>
      <c r="C84" s="298">
        <v>821</v>
      </c>
      <c r="D84" s="172" t="s">
        <v>58</v>
      </c>
      <c r="E84" s="398">
        <v>48</v>
      </c>
    </row>
    <row r="85" spans="2:5" ht="15">
      <c r="B85" s="297">
        <v>108</v>
      </c>
      <c r="C85" s="298">
        <v>352</v>
      </c>
      <c r="D85" s="172" t="s">
        <v>111</v>
      </c>
      <c r="E85" s="398">
        <v>48</v>
      </c>
    </row>
    <row r="86" spans="2:5" ht="15">
      <c r="B86" s="297">
        <v>101</v>
      </c>
      <c r="C86" s="298">
        <v>887</v>
      </c>
      <c r="D86" s="172" t="s">
        <v>92</v>
      </c>
      <c r="E86" s="398">
        <v>49</v>
      </c>
    </row>
    <row r="87" spans="2:5" ht="15">
      <c r="B87" s="297">
        <v>136</v>
      </c>
      <c r="C87" s="298">
        <v>315</v>
      </c>
      <c r="D87" s="172" t="s">
        <v>139</v>
      </c>
      <c r="E87" s="398">
        <v>42</v>
      </c>
    </row>
    <row r="88" spans="2:5" ht="15">
      <c r="B88" s="297">
        <v>60</v>
      </c>
      <c r="C88" s="298">
        <v>806</v>
      </c>
      <c r="D88" s="172" t="s">
        <v>48</v>
      </c>
      <c r="E88" s="398">
        <v>57</v>
      </c>
    </row>
    <row r="89" spans="2:5" ht="15">
      <c r="B89" s="297">
        <v>72</v>
      </c>
      <c r="C89" s="298">
        <v>826</v>
      </c>
      <c r="D89" s="172" t="s">
        <v>42</v>
      </c>
      <c r="E89" s="398">
        <v>55</v>
      </c>
    </row>
    <row r="90" spans="2:5" ht="15">
      <c r="B90" s="297">
        <v>30</v>
      </c>
      <c r="C90" s="298">
        <v>391</v>
      </c>
      <c r="D90" s="172" t="s">
        <v>191</v>
      </c>
      <c r="E90" s="398">
        <v>63</v>
      </c>
    </row>
    <row r="91" spans="2:5" ht="15">
      <c r="B91" s="297">
        <v>11</v>
      </c>
      <c r="C91" s="298">
        <v>316</v>
      </c>
      <c r="D91" s="172" t="s">
        <v>62</v>
      </c>
      <c r="E91" s="398">
        <v>70</v>
      </c>
    </row>
    <row r="92" spans="2:5" ht="15">
      <c r="B92" s="297">
        <v>14</v>
      </c>
      <c r="C92" s="298">
        <v>926</v>
      </c>
      <c r="D92" s="172" t="s">
        <v>93</v>
      </c>
      <c r="E92" s="398">
        <v>68</v>
      </c>
    </row>
    <row r="93" spans="2:5" ht="15">
      <c r="B93" s="297">
        <v>11</v>
      </c>
      <c r="C93" s="298">
        <v>812</v>
      </c>
      <c r="D93" s="172" t="s">
        <v>84</v>
      </c>
      <c r="E93" s="398">
        <v>70</v>
      </c>
    </row>
    <row r="94" spans="2:5" ht="15">
      <c r="B94" s="297">
        <v>19</v>
      </c>
      <c r="C94" s="298">
        <v>813</v>
      </c>
      <c r="D94" s="172" t="s">
        <v>105</v>
      </c>
      <c r="E94" s="398">
        <v>67</v>
      </c>
    </row>
    <row r="95" spans="2:5" ht="15">
      <c r="B95" s="297">
        <v>115</v>
      </c>
      <c r="C95" s="298">
        <v>802</v>
      </c>
      <c r="D95" s="172" t="s">
        <v>99</v>
      </c>
      <c r="E95" s="398">
        <v>47</v>
      </c>
    </row>
    <row r="96" spans="2:5" ht="15">
      <c r="B96" s="297">
        <v>101</v>
      </c>
      <c r="C96" s="298">
        <v>392</v>
      </c>
      <c r="D96" s="172" t="s">
        <v>36</v>
      </c>
      <c r="E96" s="398">
        <v>49</v>
      </c>
    </row>
    <row r="97" spans="2:5" ht="15">
      <c r="B97" s="297">
        <v>44</v>
      </c>
      <c r="C97" s="298">
        <v>815</v>
      </c>
      <c r="D97" s="172" t="s">
        <v>22</v>
      </c>
      <c r="E97" s="398">
        <v>61</v>
      </c>
    </row>
    <row r="98" spans="2:5" ht="15">
      <c r="B98" s="297">
        <v>124</v>
      </c>
      <c r="C98" s="298">
        <v>928</v>
      </c>
      <c r="D98" s="172" t="s">
        <v>88</v>
      </c>
      <c r="E98" s="398">
        <v>44</v>
      </c>
    </row>
    <row r="99" spans="2:5" ht="15">
      <c r="B99" s="297">
        <v>67</v>
      </c>
      <c r="C99" s="298">
        <v>929</v>
      </c>
      <c r="D99" s="172" t="s">
        <v>77</v>
      </c>
      <c r="E99" s="398">
        <v>56</v>
      </c>
    </row>
    <row r="100" spans="2:5" ht="15">
      <c r="B100" s="297">
        <v>90</v>
      </c>
      <c r="C100" s="298">
        <v>892</v>
      </c>
      <c r="D100" s="172" t="s">
        <v>76</v>
      </c>
      <c r="E100" s="398">
        <v>51</v>
      </c>
    </row>
    <row r="101" spans="2:5" ht="15">
      <c r="B101" s="297">
        <v>60</v>
      </c>
      <c r="C101" s="298">
        <v>891</v>
      </c>
      <c r="D101" s="172" t="s">
        <v>130</v>
      </c>
      <c r="E101" s="398">
        <v>57</v>
      </c>
    </row>
    <row r="102" spans="2:5" ht="15">
      <c r="B102" s="297">
        <v>30</v>
      </c>
      <c r="C102" s="298">
        <v>353</v>
      </c>
      <c r="D102" s="172" t="s">
        <v>116</v>
      </c>
      <c r="E102" s="398">
        <v>63</v>
      </c>
    </row>
    <row r="103" spans="2:5" ht="15">
      <c r="B103" s="297">
        <v>4</v>
      </c>
      <c r="C103" s="298">
        <v>931</v>
      </c>
      <c r="D103" s="172" t="s">
        <v>13</v>
      </c>
      <c r="E103" s="398">
        <v>79</v>
      </c>
    </row>
    <row r="104" spans="2:5" ht="15">
      <c r="B104" s="297">
        <v>60</v>
      </c>
      <c r="C104" s="298">
        <v>874</v>
      </c>
      <c r="D104" s="172" t="s">
        <v>103</v>
      </c>
      <c r="E104" s="398">
        <v>57</v>
      </c>
    </row>
    <row r="105" spans="2:5" ht="15">
      <c r="B105" s="297">
        <v>85</v>
      </c>
      <c r="C105" s="298">
        <v>879</v>
      </c>
      <c r="D105" s="172" t="s">
        <v>85</v>
      </c>
      <c r="E105" s="398">
        <v>52</v>
      </c>
    </row>
    <row r="106" spans="2:5" ht="15">
      <c r="B106" s="297">
        <v>23</v>
      </c>
      <c r="C106" s="298">
        <v>836</v>
      </c>
      <c r="D106" s="172" t="s">
        <v>8</v>
      </c>
      <c r="E106" s="398">
        <v>66</v>
      </c>
    </row>
    <row r="107" spans="2:5" ht="15">
      <c r="B107" s="297">
        <v>130</v>
      </c>
      <c r="C107" s="298">
        <v>851</v>
      </c>
      <c r="D107" s="172" t="s">
        <v>35</v>
      </c>
      <c r="E107" s="398">
        <v>43</v>
      </c>
    </row>
    <row r="108" spans="2:5" ht="15">
      <c r="B108" s="297">
        <v>119</v>
      </c>
      <c r="C108" s="298">
        <v>870</v>
      </c>
      <c r="D108" s="172" t="s">
        <v>79</v>
      </c>
      <c r="E108" s="398">
        <v>46</v>
      </c>
    </row>
    <row r="109" spans="2:5" ht="15">
      <c r="B109" s="297">
        <v>115</v>
      </c>
      <c r="C109" s="298">
        <v>317</v>
      </c>
      <c r="D109" s="172" t="s">
        <v>15</v>
      </c>
      <c r="E109" s="398">
        <v>47</v>
      </c>
    </row>
    <row r="110" spans="2:5" ht="15">
      <c r="B110" s="297">
        <v>14</v>
      </c>
      <c r="C110" s="298">
        <v>807</v>
      </c>
      <c r="D110" s="172" t="s">
        <v>30</v>
      </c>
      <c r="E110" s="398">
        <v>68</v>
      </c>
    </row>
    <row r="111" spans="2:5" ht="15">
      <c r="B111" s="297">
        <v>48</v>
      </c>
      <c r="C111" s="298">
        <v>318</v>
      </c>
      <c r="D111" s="172" t="s">
        <v>39</v>
      </c>
      <c r="E111" s="398">
        <v>60</v>
      </c>
    </row>
    <row r="112" spans="2:5" ht="15">
      <c r="B112" s="297">
        <v>115</v>
      </c>
      <c r="C112" s="298">
        <v>354</v>
      </c>
      <c r="D112" s="172" t="s">
        <v>104</v>
      </c>
      <c r="E112" s="398">
        <v>47</v>
      </c>
    </row>
    <row r="113" spans="2:5" ht="15">
      <c r="B113" s="297">
        <v>44</v>
      </c>
      <c r="C113" s="298">
        <v>372</v>
      </c>
      <c r="D113" s="172" t="s">
        <v>117</v>
      </c>
      <c r="E113" s="398">
        <v>61</v>
      </c>
    </row>
    <row r="114" spans="2:5" ht="15">
      <c r="B114" s="297" t="s">
        <v>241</v>
      </c>
      <c r="C114" s="298">
        <v>857</v>
      </c>
      <c r="D114" s="172" t="s">
        <v>148</v>
      </c>
      <c r="E114" s="398" t="s">
        <v>242</v>
      </c>
    </row>
    <row r="115" spans="2:5" ht="15">
      <c r="B115" s="297">
        <v>30</v>
      </c>
      <c r="C115" s="298">
        <v>355</v>
      </c>
      <c r="D115" s="172" t="s">
        <v>112</v>
      </c>
      <c r="E115" s="398">
        <v>63</v>
      </c>
    </row>
    <row r="116" spans="2:5" ht="15">
      <c r="B116" s="297">
        <v>97</v>
      </c>
      <c r="C116" s="298">
        <v>333</v>
      </c>
      <c r="D116" s="172" t="s">
        <v>66</v>
      </c>
      <c r="E116" s="398">
        <v>50</v>
      </c>
    </row>
    <row r="117" spans="2:5" ht="15">
      <c r="B117" s="297">
        <v>72</v>
      </c>
      <c r="C117" s="298">
        <v>343</v>
      </c>
      <c r="D117" s="172" t="s">
        <v>100</v>
      </c>
      <c r="E117" s="398">
        <v>55</v>
      </c>
    </row>
    <row r="118" spans="2:5" ht="15">
      <c r="B118" s="297">
        <v>53</v>
      </c>
      <c r="C118" s="298">
        <v>373</v>
      </c>
      <c r="D118" s="172" t="s">
        <v>125</v>
      </c>
      <c r="E118" s="398">
        <v>59</v>
      </c>
    </row>
    <row r="119" spans="2:5" ht="15">
      <c r="B119" s="297">
        <v>8</v>
      </c>
      <c r="C119" s="298">
        <v>893</v>
      </c>
      <c r="D119" s="172" t="s">
        <v>7</v>
      </c>
      <c r="E119" s="398">
        <v>76</v>
      </c>
    </row>
    <row r="120" spans="2:5" ht="15">
      <c r="B120" s="297">
        <v>124</v>
      </c>
      <c r="C120" s="298">
        <v>871</v>
      </c>
      <c r="D120" s="172" t="s">
        <v>56</v>
      </c>
      <c r="E120" s="398">
        <v>44</v>
      </c>
    </row>
    <row r="121" spans="2:5" ht="15">
      <c r="B121" s="297">
        <v>72</v>
      </c>
      <c r="C121" s="298">
        <v>334</v>
      </c>
      <c r="D121" s="172" t="s">
        <v>19</v>
      </c>
      <c r="E121" s="398">
        <v>55</v>
      </c>
    </row>
    <row r="122" spans="2:5" ht="15">
      <c r="B122" s="297">
        <v>67</v>
      </c>
      <c r="C122" s="298">
        <v>933</v>
      </c>
      <c r="D122" s="172" t="s">
        <v>59</v>
      </c>
      <c r="E122" s="398">
        <v>56</v>
      </c>
    </row>
    <row r="123" spans="2:5" ht="15">
      <c r="B123" s="297">
        <v>101</v>
      </c>
      <c r="C123" s="298">
        <v>803</v>
      </c>
      <c r="D123" s="172" t="s">
        <v>29</v>
      </c>
      <c r="E123" s="398">
        <v>49</v>
      </c>
    </row>
    <row r="124" spans="2:5" ht="15">
      <c r="B124" s="297">
        <v>14</v>
      </c>
      <c r="C124" s="298">
        <v>393</v>
      </c>
      <c r="D124" s="172" t="s">
        <v>9</v>
      </c>
      <c r="E124" s="398">
        <v>68</v>
      </c>
    </row>
    <row r="125" spans="2:5" ht="15">
      <c r="B125" s="297">
        <v>85</v>
      </c>
      <c r="C125" s="298">
        <v>852</v>
      </c>
      <c r="D125" s="172" t="s">
        <v>31</v>
      </c>
      <c r="E125" s="398">
        <v>52</v>
      </c>
    </row>
    <row r="126" spans="2:5" ht="15">
      <c r="B126" s="297">
        <v>40</v>
      </c>
      <c r="C126" s="298">
        <v>882</v>
      </c>
      <c r="D126" s="172" t="s">
        <v>37</v>
      </c>
      <c r="E126" s="398">
        <v>62</v>
      </c>
    </row>
    <row r="127" spans="2:5" ht="15">
      <c r="B127" s="297">
        <v>60</v>
      </c>
      <c r="C127" s="298">
        <v>210</v>
      </c>
      <c r="D127" s="172" t="s">
        <v>60</v>
      </c>
      <c r="E127" s="398">
        <v>57</v>
      </c>
    </row>
    <row r="128" spans="2:5" ht="15">
      <c r="B128" s="297">
        <v>67</v>
      </c>
      <c r="C128" s="298">
        <v>342</v>
      </c>
      <c r="D128" s="172" t="s">
        <v>190</v>
      </c>
      <c r="E128" s="398">
        <v>56</v>
      </c>
    </row>
    <row r="129" spans="2:5" ht="15">
      <c r="B129" s="297">
        <v>57</v>
      </c>
      <c r="C129" s="298">
        <v>860</v>
      </c>
      <c r="D129" s="172" t="s">
        <v>54</v>
      </c>
      <c r="E129" s="398">
        <v>58</v>
      </c>
    </row>
    <row r="130" spans="2:5" ht="15">
      <c r="B130" s="297">
        <v>26</v>
      </c>
      <c r="C130" s="298">
        <v>356</v>
      </c>
      <c r="D130" s="172" t="s">
        <v>89</v>
      </c>
      <c r="E130" s="398">
        <v>65</v>
      </c>
    </row>
    <row r="131" spans="2:5" ht="15">
      <c r="B131" s="297">
        <v>79</v>
      </c>
      <c r="C131" s="298">
        <v>808</v>
      </c>
      <c r="D131" s="172" t="s">
        <v>193</v>
      </c>
      <c r="E131" s="398">
        <v>54</v>
      </c>
    </row>
    <row r="132" spans="2:5" ht="15">
      <c r="B132" s="297">
        <v>13</v>
      </c>
      <c r="C132" s="298">
        <v>861</v>
      </c>
      <c r="D132" s="172" t="s">
        <v>45</v>
      </c>
      <c r="E132" s="398">
        <v>69</v>
      </c>
    </row>
    <row r="133" spans="2:5" ht="15">
      <c r="B133" s="297">
        <v>14</v>
      </c>
      <c r="C133" s="298">
        <v>935</v>
      </c>
      <c r="D133" s="172" t="s">
        <v>57</v>
      </c>
      <c r="E133" s="398">
        <v>68</v>
      </c>
    </row>
    <row r="134" spans="2:5" ht="15">
      <c r="B134" s="297">
        <v>85</v>
      </c>
      <c r="C134" s="298">
        <v>394</v>
      </c>
      <c r="D134" s="172" t="s">
        <v>98</v>
      </c>
      <c r="E134" s="398">
        <v>52</v>
      </c>
    </row>
    <row r="135" spans="2:5" ht="15">
      <c r="B135" s="297">
        <v>30</v>
      </c>
      <c r="C135" s="298">
        <v>936</v>
      </c>
      <c r="D135" s="172" t="s">
        <v>64</v>
      </c>
      <c r="E135" s="398">
        <v>63</v>
      </c>
    </row>
    <row r="136" spans="2:5" ht="15">
      <c r="B136" s="297">
        <v>130</v>
      </c>
      <c r="C136" s="298">
        <v>319</v>
      </c>
      <c r="D136" s="172" t="s">
        <v>18</v>
      </c>
      <c r="E136" s="398">
        <v>43</v>
      </c>
    </row>
    <row r="137" spans="2:5" ht="15">
      <c r="B137" s="297">
        <v>90</v>
      </c>
      <c r="C137" s="298">
        <v>866</v>
      </c>
      <c r="D137" s="172" t="s">
        <v>46</v>
      </c>
      <c r="E137" s="398">
        <v>51</v>
      </c>
    </row>
    <row r="138" spans="2:5" ht="15">
      <c r="B138" s="297">
        <v>19</v>
      </c>
      <c r="C138" s="298">
        <v>357</v>
      </c>
      <c r="D138" s="172" t="s">
        <v>101</v>
      </c>
      <c r="E138" s="398">
        <v>67</v>
      </c>
    </row>
    <row r="139" spans="2:5" ht="15">
      <c r="B139" s="297">
        <v>1</v>
      </c>
      <c r="C139" s="298">
        <v>894</v>
      </c>
      <c r="D139" s="172" t="s">
        <v>20</v>
      </c>
      <c r="E139" s="398">
        <v>80</v>
      </c>
    </row>
    <row r="140" spans="2:5" ht="15">
      <c r="B140" s="297">
        <v>72</v>
      </c>
      <c r="C140" s="298">
        <v>883</v>
      </c>
      <c r="D140" s="172" t="s">
        <v>71</v>
      </c>
      <c r="E140" s="398">
        <v>55</v>
      </c>
    </row>
    <row r="141" spans="2:5" ht="15">
      <c r="B141" s="297">
        <v>119</v>
      </c>
      <c r="C141" s="298">
        <v>880</v>
      </c>
      <c r="D141" s="172" t="s">
        <v>120</v>
      </c>
      <c r="E141" s="398">
        <v>46</v>
      </c>
    </row>
    <row r="142" spans="2:5" ht="15">
      <c r="B142" s="297">
        <v>101</v>
      </c>
      <c r="C142" s="298">
        <v>211</v>
      </c>
      <c r="D142" s="172" t="s">
        <v>28</v>
      </c>
      <c r="E142" s="398">
        <v>49</v>
      </c>
    </row>
    <row r="143" spans="2:5" ht="15">
      <c r="B143" s="297">
        <v>19</v>
      </c>
      <c r="C143" s="298">
        <v>358</v>
      </c>
      <c r="D143" s="172" t="s">
        <v>40</v>
      </c>
      <c r="E143" s="398">
        <v>67</v>
      </c>
    </row>
    <row r="144" spans="2:5" ht="15">
      <c r="B144" s="297">
        <v>53</v>
      </c>
      <c r="C144" s="298">
        <v>384</v>
      </c>
      <c r="D144" s="172" t="s">
        <v>26</v>
      </c>
      <c r="E144" s="398">
        <v>59</v>
      </c>
    </row>
    <row r="145" spans="2:5" ht="15">
      <c r="B145" s="297">
        <v>108</v>
      </c>
      <c r="C145" s="298">
        <v>335</v>
      </c>
      <c r="D145" s="172" t="s">
        <v>47</v>
      </c>
      <c r="E145" s="398">
        <v>48</v>
      </c>
    </row>
    <row r="146" spans="2:5" ht="15">
      <c r="B146" s="297">
        <v>141</v>
      </c>
      <c r="C146" s="298">
        <v>320</v>
      </c>
      <c r="D146" s="172" t="s">
        <v>136</v>
      </c>
      <c r="E146" s="398">
        <v>40</v>
      </c>
    </row>
    <row r="147" spans="2:5" ht="15">
      <c r="B147" s="297">
        <v>122</v>
      </c>
      <c r="C147" s="298">
        <v>212</v>
      </c>
      <c r="D147" s="172" t="s">
        <v>135</v>
      </c>
      <c r="E147" s="398">
        <v>45</v>
      </c>
    </row>
    <row r="148" spans="2:5" ht="15">
      <c r="B148" s="297">
        <v>141</v>
      </c>
      <c r="C148" s="298">
        <v>877</v>
      </c>
      <c r="D148" s="172" t="s">
        <v>33</v>
      </c>
      <c r="E148" s="398">
        <v>40</v>
      </c>
    </row>
    <row r="149" spans="2:5" ht="15">
      <c r="B149" s="297">
        <v>57</v>
      </c>
      <c r="C149" s="298">
        <v>937</v>
      </c>
      <c r="D149" s="172" t="s">
        <v>51</v>
      </c>
      <c r="E149" s="398">
        <v>58</v>
      </c>
    </row>
    <row r="150" spans="2:5" ht="15">
      <c r="B150" s="297">
        <v>72</v>
      </c>
      <c r="C150" s="298">
        <v>869</v>
      </c>
      <c r="D150" s="172" t="s">
        <v>6</v>
      </c>
      <c r="E150" s="398">
        <v>55</v>
      </c>
    </row>
    <row r="151" spans="2:5" ht="15">
      <c r="B151" s="297">
        <v>72</v>
      </c>
      <c r="C151" s="298">
        <v>938</v>
      </c>
      <c r="D151" s="172" t="s">
        <v>80</v>
      </c>
      <c r="E151" s="398">
        <v>55</v>
      </c>
    </row>
    <row r="152" spans="2:5" ht="15">
      <c r="B152" s="297">
        <v>30</v>
      </c>
      <c r="C152" s="298">
        <v>213</v>
      </c>
      <c r="D152" s="172" t="s">
        <v>61</v>
      </c>
      <c r="E152" s="398">
        <v>63</v>
      </c>
    </row>
    <row r="153" spans="2:5" ht="15">
      <c r="B153" s="297">
        <v>97</v>
      </c>
      <c r="C153" s="298">
        <v>359</v>
      </c>
      <c r="D153" s="172" t="s">
        <v>133</v>
      </c>
      <c r="E153" s="398">
        <v>50</v>
      </c>
    </row>
    <row r="154" spans="2:5" ht="15">
      <c r="B154" s="297">
        <v>130</v>
      </c>
      <c r="C154" s="298">
        <v>865</v>
      </c>
      <c r="D154" s="172" t="s">
        <v>55</v>
      </c>
      <c r="E154" s="398">
        <v>43</v>
      </c>
    </row>
    <row r="155" spans="2:5" ht="15">
      <c r="B155" s="297">
        <v>101</v>
      </c>
      <c r="C155" s="298">
        <v>868</v>
      </c>
      <c r="D155" s="172" t="s">
        <v>118</v>
      </c>
      <c r="E155" s="398">
        <v>49</v>
      </c>
    </row>
    <row r="156" spans="2:5" ht="15">
      <c r="B156" s="297">
        <v>101</v>
      </c>
      <c r="C156" s="298">
        <v>344</v>
      </c>
      <c r="D156" s="172" t="s">
        <v>68</v>
      </c>
      <c r="E156" s="398">
        <v>49</v>
      </c>
    </row>
    <row r="157" spans="2:5" ht="15">
      <c r="B157" s="297">
        <v>26</v>
      </c>
      <c r="C157" s="298">
        <v>872</v>
      </c>
      <c r="D157" s="172" t="s">
        <v>32</v>
      </c>
      <c r="E157" s="398">
        <v>65</v>
      </c>
    </row>
    <row r="158" spans="2:5" ht="15">
      <c r="B158" s="297">
        <v>145</v>
      </c>
      <c r="C158" s="298">
        <v>336</v>
      </c>
      <c r="D158" s="172" t="s">
        <v>127</v>
      </c>
      <c r="E158" s="398">
        <v>35</v>
      </c>
    </row>
    <row r="159" spans="2:5" ht="15">
      <c r="B159" s="297">
        <v>85</v>
      </c>
      <c r="C159" s="298">
        <v>885</v>
      </c>
      <c r="D159" s="172" t="s">
        <v>72</v>
      </c>
      <c r="E159" s="398">
        <v>52</v>
      </c>
    </row>
    <row r="160" spans="2:5" ht="15.75" thickBot="1">
      <c r="B160" s="301">
        <v>14</v>
      </c>
      <c r="C160" s="302">
        <v>816</v>
      </c>
      <c r="D160" s="181" t="s">
        <v>10</v>
      </c>
      <c r="E160" s="399">
        <v>68</v>
      </c>
    </row>
    <row r="162" ht="12.75">
      <c r="E162" s="305" t="s">
        <v>151</v>
      </c>
    </row>
  </sheetData>
  <sheetProtection/>
  <mergeCells count="1">
    <mergeCell ref="E6:E7"/>
  </mergeCells>
  <printOptions/>
  <pageMargins left="0.7" right="0.7" top="0.75" bottom="0.75" header="0.3" footer="0.3"/>
  <pageSetup fitToHeight="2" fitToWidth="1" horizontalDpi="600" verticalDpi="600" orientation="portrait" paperSize="9" scale="59" r:id="rId1"/>
</worksheet>
</file>

<file path=xl/worksheets/sheet13.xml><?xml version="1.0" encoding="utf-8"?>
<worksheet xmlns="http://schemas.openxmlformats.org/spreadsheetml/2006/main" xmlns:r="http://schemas.openxmlformats.org/officeDocument/2006/relationships">
  <sheetPr>
    <pageSetUpPr fitToPage="1"/>
  </sheetPr>
  <dimension ref="B1:P218"/>
  <sheetViews>
    <sheetView zoomScaleSheetLayoutView="100" zoomScalePageLayoutView="0" workbookViewId="0" topLeftCell="A1">
      <selection activeCell="A1" sqref="A1"/>
    </sheetView>
  </sheetViews>
  <sheetFormatPr defaultColWidth="9.140625" defaultRowHeight="12.75"/>
  <cols>
    <col min="1" max="1" width="4.28125" style="308" customWidth="1"/>
    <col min="2" max="2" width="5.57421875" style="307" customWidth="1"/>
    <col min="3" max="3" width="4.140625" style="307" customWidth="1"/>
    <col min="4" max="4" width="31.00390625" style="307" customWidth="1"/>
    <col min="5" max="5" width="13.57421875" style="307" customWidth="1"/>
    <col min="6" max="14" width="12.140625" style="307" customWidth="1"/>
    <col min="15" max="15" width="3.7109375" style="308" bestFit="1" customWidth="1"/>
    <col min="16" max="16" width="3.7109375" style="309" bestFit="1" customWidth="1"/>
    <col min="17" max="16384" width="9.140625" style="308" customWidth="1"/>
  </cols>
  <sheetData>
    <row r="1" spans="2:16" s="470" customFormat="1" ht="15" customHeight="1">
      <c r="B1" s="467" t="s">
        <v>250</v>
      </c>
      <c r="C1" s="468"/>
      <c r="D1" s="468"/>
      <c r="E1" s="468"/>
      <c r="F1" s="468"/>
      <c r="G1" s="469"/>
      <c r="H1" s="468"/>
      <c r="I1" s="468"/>
      <c r="J1" s="468"/>
      <c r="K1" s="468"/>
      <c r="L1" s="468"/>
      <c r="M1" s="468"/>
      <c r="N1" s="468"/>
      <c r="P1" s="471"/>
    </row>
    <row r="2" spans="2:16" s="470" customFormat="1" ht="15" customHeight="1">
      <c r="B2" s="472" t="s">
        <v>251</v>
      </c>
      <c r="C2" s="468"/>
      <c r="D2" s="468"/>
      <c r="E2" s="468"/>
      <c r="F2" s="468"/>
      <c r="G2" s="468"/>
      <c r="H2" s="468"/>
      <c r="I2" s="468"/>
      <c r="J2" s="468"/>
      <c r="K2" s="468"/>
      <c r="L2" s="468"/>
      <c r="M2" s="468"/>
      <c r="N2" s="468"/>
      <c r="P2" s="471"/>
    </row>
    <row r="3" spans="4:14" s="470" customFormat="1" ht="15" customHeight="1">
      <c r="D3" s="473" t="s">
        <v>0</v>
      </c>
      <c r="E3" s="473"/>
      <c r="F3" s="473">
        <v>2013</v>
      </c>
      <c r="J3" s="468"/>
      <c r="K3" s="468"/>
      <c r="L3" s="468"/>
      <c r="M3" s="468"/>
      <c r="N3" s="468"/>
    </row>
    <row r="4" spans="4:14" s="470" customFormat="1" ht="15" customHeight="1">
      <c r="D4" s="474" t="s">
        <v>252</v>
      </c>
      <c r="E4" s="473"/>
      <c r="F4" s="473"/>
      <c r="J4" s="468"/>
      <c r="K4" s="468"/>
      <c r="L4" s="468"/>
      <c r="M4" s="468"/>
      <c r="N4" s="468"/>
    </row>
    <row r="5" ht="15" customHeight="1" thickBot="1"/>
    <row r="6" spans="2:14" s="312" customFormat="1" ht="75" customHeight="1">
      <c r="B6" s="310"/>
      <c r="C6" s="604" t="s">
        <v>2</v>
      </c>
      <c r="D6" s="311"/>
      <c r="E6" s="613" t="s">
        <v>238</v>
      </c>
      <c r="F6" s="615" t="s">
        <v>253</v>
      </c>
      <c r="G6" s="616"/>
      <c r="H6" s="617"/>
      <c r="I6" s="615" t="s">
        <v>254</v>
      </c>
      <c r="J6" s="616"/>
      <c r="K6" s="617"/>
      <c r="L6" s="615" t="s">
        <v>339</v>
      </c>
      <c r="M6" s="616"/>
      <c r="N6" s="617"/>
    </row>
    <row r="7" spans="2:14" s="368" customFormat="1" ht="30" customHeight="1" thickBot="1">
      <c r="B7" s="313" t="s">
        <v>1</v>
      </c>
      <c r="C7" s="605"/>
      <c r="D7" s="314" t="s">
        <v>3</v>
      </c>
      <c r="E7" s="614"/>
      <c r="F7" s="316">
        <v>2011</v>
      </c>
      <c r="G7" s="315">
        <v>2012</v>
      </c>
      <c r="H7" s="317">
        <v>2013</v>
      </c>
      <c r="I7" s="316">
        <v>2011</v>
      </c>
      <c r="J7" s="315">
        <v>2012</v>
      </c>
      <c r="K7" s="317">
        <v>2013</v>
      </c>
      <c r="L7" s="316">
        <v>2011</v>
      </c>
      <c r="M7" s="315">
        <v>2012</v>
      </c>
      <c r="N7" s="317">
        <v>2013</v>
      </c>
    </row>
    <row r="8" spans="2:14" ht="15.75" thickBot="1">
      <c r="B8" s="318"/>
      <c r="C8" s="319"/>
      <c r="D8" s="319" t="s">
        <v>4</v>
      </c>
      <c r="E8" s="364">
        <v>46</v>
      </c>
      <c r="F8" s="320">
        <v>43</v>
      </c>
      <c r="G8" s="320">
        <v>48</v>
      </c>
      <c r="H8" s="320">
        <v>45</v>
      </c>
      <c r="I8" s="321">
        <v>2120</v>
      </c>
      <c r="J8" s="322">
        <v>2300</v>
      </c>
      <c r="K8" s="323">
        <v>2300</v>
      </c>
      <c r="L8" s="321">
        <v>920</v>
      </c>
      <c r="M8" s="322">
        <v>1110</v>
      </c>
      <c r="N8" s="323">
        <v>1030</v>
      </c>
    </row>
    <row r="9" spans="2:14" ht="15">
      <c r="B9" s="324">
        <v>93</v>
      </c>
      <c r="C9" s="325">
        <v>301</v>
      </c>
      <c r="D9" s="325" t="s">
        <v>82</v>
      </c>
      <c r="E9" s="365">
        <v>41</v>
      </c>
      <c r="F9" s="326" t="s">
        <v>242</v>
      </c>
      <c r="G9" s="327">
        <v>47</v>
      </c>
      <c r="H9" s="327">
        <v>58</v>
      </c>
      <c r="I9" s="328">
        <v>15</v>
      </c>
      <c r="J9" s="329">
        <v>15</v>
      </c>
      <c r="K9" s="329">
        <v>20</v>
      </c>
      <c r="L9" s="328" t="s">
        <v>242</v>
      </c>
      <c r="M9" s="329">
        <v>5</v>
      </c>
      <c r="N9" s="330">
        <v>10</v>
      </c>
    </row>
    <row r="10" spans="2:14" ht="15">
      <c r="B10" s="331">
        <v>10</v>
      </c>
      <c r="C10" s="325">
        <v>302</v>
      </c>
      <c r="D10" s="325" t="s">
        <v>138</v>
      </c>
      <c r="E10" s="366">
        <v>61</v>
      </c>
      <c r="F10" s="332">
        <v>64</v>
      </c>
      <c r="G10" s="333" t="s">
        <v>242</v>
      </c>
      <c r="H10" s="333" t="s">
        <v>242</v>
      </c>
      <c r="I10" s="334">
        <v>10</v>
      </c>
      <c r="J10" s="335">
        <v>10</v>
      </c>
      <c r="K10" s="335">
        <v>5</v>
      </c>
      <c r="L10" s="334">
        <v>5</v>
      </c>
      <c r="M10" s="335" t="s">
        <v>242</v>
      </c>
      <c r="N10" s="336">
        <v>5</v>
      </c>
    </row>
    <row r="11" spans="2:14" ht="15">
      <c r="B11" s="331">
        <v>93</v>
      </c>
      <c r="C11" s="325">
        <v>370</v>
      </c>
      <c r="D11" s="325" t="s">
        <v>94</v>
      </c>
      <c r="E11" s="366">
        <v>41</v>
      </c>
      <c r="F11" s="332" t="s">
        <v>242</v>
      </c>
      <c r="G11" s="333" t="s">
        <v>242</v>
      </c>
      <c r="H11" s="333" t="s">
        <v>242</v>
      </c>
      <c r="I11" s="334" t="s">
        <v>242</v>
      </c>
      <c r="J11" s="335">
        <v>10</v>
      </c>
      <c r="K11" s="335">
        <v>10</v>
      </c>
      <c r="L11" s="334" t="s">
        <v>242</v>
      </c>
      <c r="M11" s="335" t="s">
        <v>242</v>
      </c>
      <c r="N11" s="336" t="s">
        <v>242</v>
      </c>
    </row>
    <row r="12" spans="2:14" ht="15">
      <c r="B12" s="331">
        <v>1</v>
      </c>
      <c r="C12" s="325">
        <v>800</v>
      </c>
      <c r="D12" s="325" t="s">
        <v>41</v>
      </c>
      <c r="E12" s="366">
        <v>80</v>
      </c>
      <c r="F12" s="332" t="s">
        <v>242</v>
      </c>
      <c r="G12" s="333" t="s">
        <v>242</v>
      </c>
      <c r="H12" s="333" t="s">
        <v>242</v>
      </c>
      <c r="I12" s="334" t="s">
        <v>242</v>
      </c>
      <c r="J12" s="335" t="s">
        <v>242</v>
      </c>
      <c r="K12" s="335">
        <v>5</v>
      </c>
      <c r="L12" s="334" t="s">
        <v>242</v>
      </c>
      <c r="M12" s="335" t="s">
        <v>242</v>
      </c>
      <c r="N12" s="336">
        <v>5</v>
      </c>
    </row>
    <row r="13" spans="2:14" ht="15">
      <c r="B13" s="331" t="s">
        <v>241</v>
      </c>
      <c r="C13" s="325">
        <v>822</v>
      </c>
      <c r="D13" s="325" t="s">
        <v>192</v>
      </c>
      <c r="E13" s="366" t="s">
        <v>242</v>
      </c>
      <c r="F13" s="332" t="s">
        <v>242</v>
      </c>
      <c r="G13" s="333" t="s">
        <v>242</v>
      </c>
      <c r="H13" s="333" t="s">
        <v>242</v>
      </c>
      <c r="I13" s="334">
        <v>5</v>
      </c>
      <c r="J13" s="335">
        <v>10</v>
      </c>
      <c r="K13" s="335" t="s">
        <v>242</v>
      </c>
      <c r="L13" s="334" t="s">
        <v>242</v>
      </c>
      <c r="M13" s="335" t="s">
        <v>242</v>
      </c>
      <c r="N13" s="336" t="s">
        <v>242</v>
      </c>
    </row>
    <row r="14" spans="2:14" ht="15">
      <c r="B14" s="331">
        <v>16</v>
      </c>
      <c r="C14" s="325">
        <v>303</v>
      </c>
      <c r="D14" s="325" t="s">
        <v>95</v>
      </c>
      <c r="E14" s="366">
        <v>58</v>
      </c>
      <c r="F14" s="332" t="s">
        <v>242</v>
      </c>
      <c r="G14" s="333" t="s">
        <v>242</v>
      </c>
      <c r="H14" s="333" t="s">
        <v>242</v>
      </c>
      <c r="I14" s="334" t="s">
        <v>242</v>
      </c>
      <c r="J14" s="335">
        <v>5</v>
      </c>
      <c r="K14" s="335">
        <v>10</v>
      </c>
      <c r="L14" s="334" t="s">
        <v>242</v>
      </c>
      <c r="M14" s="335">
        <v>5</v>
      </c>
      <c r="N14" s="336" t="s">
        <v>242</v>
      </c>
    </row>
    <row r="15" spans="2:14" ht="15">
      <c r="B15" s="331">
        <v>76</v>
      </c>
      <c r="C15" s="325">
        <v>330</v>
      </c>
      <c r="D15" s="325" t="s">
        <v>114</v>
      </c>
      <c r="E15" s="366">
        <v>45</v>
      </c>
      <c r="F15" s="332">
        <v>47</v>
      </c>
      <c r="G15" s="333">
        <v>44</v>
      </c>
      <c r="H15" s="333">
        <v>44</v>
      </c>
      <c r="I15" s="334">
        <v>80</v>
      </c>
      <c r="J15" s="335">
        <v>95</v>
      </c>
      <c r="K15" s="335">
        <v>70</v>
      </c>
      <c r="L15" s="334">
        <v>35</v>
      </c>
      <c r="M15" s="335">
        <v>40</v>
      </c>
      <c r="N15" s="336">
        <v>30</v>
      </c>
    </row>
    <row r="16" spans="2:14" ht="15">
      <c r="B16" s="331">
        <v>81</v>
      </c>
      <c r="C16" s="325">
        <v>889</v>
      </c>
      <c r="D16" s="325" t="s">
        <v>107</v>
      </c>
      <c r="E16" s="366">
        <v>44</v>
      </c>
      <c r="F16" s="332" t="s">
        <v>242</v>
      </c>
      <c r="G16" s="333">
        <v>54</v>
      </c>
      <c r="H16" s="333">
        <v>46</v>
      </c>
      <c r="I16" s="334">
        <v>15</v>
      </c>
      <c r="J16" s="335">
        <v>15</v>
      </c>
      <c r="K16" s="335">
        <v>15</v>
      </c>
      <c r="L16" s="334" t="s">
        <v>242</v>
      </c>
      <c r="M16" s="335">
        <v>5</v>
      </c>
      <c r="N16" s="336">
        <v>5</v>
      </c>
    </row>
    <row r="17" spans="2:16" ht="15">
      <c r="B17" s="331">
        <v>65</v>
      </c>
      <c r="C17" s="325">
        <v>890</v>
      </c>
      <c r="D17" s="325" t="s">
        <v>126</v>
      </c>
      <c r="E17" s="366">
        <v>47</v>
      </c>
      <c r="F17" s="332">
        <v>58</v>
      </c>
      <c r="G17" s="333">
        <v>42</v>
      </c>
      <c r="H17" s="333">
        <v>43</v>
      </c>
      <c r="I17" s="334">
        <v>10</v>
      </c>
      <c r="J17" s="335">
        <v>20</v>
      </c>
      <c r="K17" s="335">
        <v>15</v>
      </c>
      <c r="L17" s="334">
        <v>5</v>
      </c>
      <c r="M17" s="335">
        <v>10</v>
      </c>
      <c r="N17" s="336">
        <v>5</v>
      </c>
      <c r="P17" s="308"/>
    </row>
    <row r="18" spans="2:16" ht="15">
      <c r="B18" s="331">
        <v>65</v>
      </c>
      <c r="C18" s="325">
        <v>350</v>
      </c>
      <c r="D18" s="325" t="s">
        <v>97</v>
      </c>
      <c r="E18" s="366">
        <v>47</v>
      </c>
      <c r="F18" s="332">
        <v>41</v>
      </c>
      <c r="G18" s="333">
        <v>58</v>
      </c>
      <c r="H18" s="333">
        <v>44</v>
      </c>
      <c r="I18" s="334">
        <v>20</v>
      </c>
      <c r="J18" s="335">
        <v>20</v>
      </c>
      <c r="K18" s="335">
        <v>20</v>
      </c>
      <c r="L18" s="334">
        <v>10</v>
      </c>
      <c r="M18" s="335">
        <v>10</v>
      </c>
      <c r="N18" s="336">
        <v>10</v>
      </c>
      <c r="P18" s="308"/>
    </row>
    <row r="19" spans="2:16" ht="15">
      <c r="B19" s="331">
        <v>76</v>
      </c>
      <c r="C19" s="325">
        <v>837</v>
      </c>
      <c r="D19" s="325" t="s">
        <v>23</v>
      </c>
      <c r="E19" s="366">
        <v>45</v>
      </c>
      <c r="F19" s="332" t="s">
        <v>242</v>
      </c>
      <c r="G19" s="333" t="s">
        <v>242</v>
      </c>
      <c r="H19" s="333" t="s">
        <v>242</v>
      </c>
      <c r="I19" s="334" t="s">
        <v>242</v>
      </c>
      <c r="J19" s="335">
        <v>10</v>
      </c>
      <c r="K19" s="335">
        <v>10</v>
      </c>
      <c r="L19" s="334" t="s">
        <v>242</v>
      </c>
      <c r="M19" s="335" t="s">
        <v>242</v>
      </c>
      <c r="N19" s="336" t="s">
        <v>242</v>
      </c>
      <c r="P19" s="308"/>
    </row>
    <row r="20" spans="2:16" ht="15">
      <c r="B20" s="331" t="s">
        <v>241</v>
      </c>
      <c r="C20" s="325">
        <v>867</v>
      </c>
      <c r="D20" s="325" t="s">
        <v>149</v>
      </c>
      <c r="E20" s="366" t="s">
        <v>242</v>
      </c>
      <c r="F20" s="332" t="s">
        <v>242</v>
      </c>
      <c r="G20" s="333" t="s">
        <v>242</v>
      </c>
      <c r="H20" s="333" t="s">
        <v>242</v>
      </c>
      <c r="I20" s="334" t="s">
        <v>242</v>
      </c>
      <c r="J20" s="335" t="s">
        <v>242</v>
      </c>
      <c r="K20" s="335" t="s">
        <v>242</v>
      </c>
      <c r="L20" s="334">
        <v>0</v>
      </c>
      <c r="M20" s="335">
        <v>0</v>
      </c>
      <c r="N20" s="336" t="s">
        <v>242</v>
      </c>
      <c r="P20" s="308"/>
    </row>
    <row r="21" spans="2:16" ht="15">
      <c r="B21" s="331">
        <v>47</v>
      </c>
      <c r="C21" s="325">
        <v>380</v>
      </c>
      <c r="D21" s="325" t="s">
        <v>109</v>
      </c>
      <c r="E21" s="366">
        <v>51</v>
      </c>
      <c r="F21" s="332">
        <v>50</v>
      </c>
      <c r="G21" s="333">
        <v>59</v>
      </c>
      <c r="H21" s="333">
        <v>45</v>
      </c>
      <c r="I21" s="334">
        <v>30</v>
      </c>
      <c r="J21" s="335">
        <v>30</v>
      </c>
      <c r="K21" s="335">
        <v>40</v>
      </c>
      <c r="L21" s="334">
        <v>15</v>
      </c>
      <c r="M21" s="335">
        <v>20</v>
      </c>
      <c r="N21" s="336">
        <v>20</v>
      </c>
      <c r="P21" s="308"/>
    </row>
    <row r="22" spans="2:16" ht="15">
      <c r="B22" s="331">
        <v>11</v>
      </c>
      <c r="C22" s="325">
        <v>304</v>
      </c>
      <c r="D22" s="325" t="s">
        <v>146</v>
      </c>
      <c r="E22" s="366">
        <v>60</v>
      </c>
      <c r="F22" s="332" t="s">
        <v>242</v>
      </c>
      <c r="G22" s="333">
        <v>59</v>
      </c>
      <c r="H22" s="333" t="s">
        <v>242</v>
      </c>
      <c r="I22" s="334">
        <v>5</v>
      </c>
      <c r="J22" s="335">
        <v>15</v>
      </c>
      <c r="K22" s="335">
        <v>5</v>
      </c>
      <c r="L22" s="334" t="s">
        <v>242</v>
      </c>
      <c r="M22" s="335">
        <v>10</v>
      </c>
      <c r="N22" s="336" t="s">
        <v>242</v>
      </c>
      <c r="P22" s="308"/>
    </row>
    <row r="23" spans="2:16" ht="15">
      <c r="B23" s="331">
        <v>81</v>
      </c>
      <c r="C23" s="325">
        <v>846</v>
      </c>
      <c r="D23" s="325" t="s">
        <v>49</v>
      </c>
      <c r="E23" s="366">
        <v>44</v>
      </c>
      <c r="F23" s="332" t="s">
        <v>242</v>
      </c>
      <c r="G23" s="333" t="s">
        <v>242</v>
      </c>
      <c r="H23" s="333">
        <v>42</v>
      </c>
      <c r="I23" s="334">
        <v>10</v>
      </c>
      <c r="J23" s="335">
        <v>10</v>
      </c>
      <c r="K23" s="335">
        <v>25</v>
      </c>
      <c r="L23" s="334" t="s">
        <v>242</v>
      </c>
      <c r="M23" s="335">
        <v>5</v>
      </c>
      <c r="N23" s="336">
        <v>10</v>
      </c>
      <c r="P23" s="308"/>
    </row>
    <row r="24" spans="2:16" ht="15">
      <c r="B24" s="331">
        <v>57</v>
      </c>
      <c r="C24" s="325">
        <v>801</v>
      </c>
      <c r="D24" s="325" t="s">
        <v>90</v>
      </c>
      <c r="E24" s="366">
        <v>49</v>
      </c>
      <c r="F24" s="332">
        <v>44</v>
      </c>
      <c r="G24" s="333">
        <v>65</v>
      </c>
      <c r="H24" s="333">
        <v>43</v>
      </c>
      <c r="I24" s="334">
        <v>25</v>
      </c>
      <c r="J24" s="335">
        <v>20</v>
      </c>
      <c r="K24" s="335">
        <v>30</v>
      </c>
      <c r="L24" s="334">
        <v>10</v>
      </c>
      <c r="M24" s="335">
        <v>15</v>
      </c>
      <c r="N24" s="336">
        <v>10</v>
      </c>
      <c r="P24" s="308"/>
    </row>
    <row r="25" spans="2:16" ht="15">
      <c r="B25" s="331">
        <v>93</v>
      </c>
      <c r="C25" s="325">
        <v>305</v>
      </c>
      <c r="D25" s="325" t="s">
        <v>142</v>
      </c>
      <c r="E25" s="366">
        <v>41</v>
      </c>
      <c r="F25" s="332" t="s">
        <v>242</v>
      </c>
      <c r="G25" s="333" t="s">
        <v>242</v>
      </c>
      <c r="H25" s="333" t="s">
        <v>242</v>
      </c>
      <c r="I25" s="334">
        <v>10</v>
      </c>
      <c r="J25" s="335">
        <v>5</v>
      </c>
      <c r="K25" s="335">
        <v>5</v>
      </c>
      <c r="L25" s="334" t="s">
        <v>242</v>
      </c>
      <c r="M25" s="335" t="s">
        <v>242</v>
      </c>
      <c r="N25" s="336" t="s">
        <v>242</v>
      </c>
      <c r="P25" s="308"/>
    </row>
    <row r="26" spans="2:16" ht="15">
      <c r="B26" s="331">
        <v>126</v>
      </c>
      <c r="C26" s="325">
        <v>825</v>
      </c>
      <c r="D26" s="325" t="s">
        <v>53</v>
      </c>
      <c r="E26" s="366">
        <v>34</v>
      </c>
      <c r="F26" s="332" t="s">
        <v>242</v>
      </c>
      <c r="G26" s="333" t="s">
        <v>242</v>
      </c>
      <c r="H26" s="333" t="s">
        <v>242</v>
      </c>
      <c r="I26" s="334">
        <v>10</v>
      </c>
      <c r="J26" s="335">
        <v>10</v>
      </c>
      <c r="K26" s="335">
        <v>15</v>
      </c>
      <c r="L26" s="334" t="s">
        <v>242</v>
      </c>
      <c r="M26" s="335" t="s">
        <v>242</v>
      </c>
      <c r="N26" s="336" t="s">
        <v>242</v>
      </c>
      <c r="P26" s="308"/>
    </row>
    <row r="27" spans="2:16" ht="15">
      <c r="B27" s="331">
        <v>93</v>
      </c>
      <c r="C27" s="325">
        <v>351</v>
      </c>
      <c r="D27" s="325" t="s">
        <v>132</v>
      </c>
      <c r="E27" s="366">
        <v>41</v>
      </c>
      <c r="F27" s="332" t="s">
        <v>242</v>
      </c>
      <c r="G27" s="333" t="s">
        <v>242</v>
      </c>
      <c r="H27" s="333">
        <v>50</v>
      </c>
      <c r="I27" s="334">
        <v>5</v>
      </c>
      <c r="J27" s="335">
        <v>10</v>
      </c>
      <c r="K27" s="335">
        <v>10</v>
      </c>
      <c r="L27" s="334" t="s">
        <v>242</v>
      </c>
      <c r="M27" s="335" t="s">
        <v>242</v>
      </c>
      <c r="N27" s="336">
        <v>5</v>
      </c>
      <c r="P27" s="308"/>
    </row>
    <row r="28" spans="2:16" ht="15">
      <c r="B28" s="331">
        <v>24</v>
      </c>
      <c r="C28" s="325">
        <v>381</v>
      </c>
      <c r="D28" s="325" t="s">
        <v>144</v>
      </c>
      <c r="E28" s="366">
        <v>56</v>
      </c>
      <c r="F28" s="332">
        <v>71</v>
      </c>
      <c r="G28" s="333" t="s">
        <v>242</v>
      </c>
      <c r="H28" s="333">
        <v>43</v>
      </c>
      <c r="I28" s="334">
        <v>15</v>
      </c>
      <c r="J28" s="335">
        <v>10</v>
      </c>
      <c r="K28" s="335">
        <v>20</v>
      </c>
      <c r="L28" s="334">
        <v>10</v>
      </c>
      <c r="M28" s="335">
        <v>5</v>
      </c>
      <c r="N28" s="336">
        <v>10</v>
      </c>
      <c r="P28" s="308"/>
    </row>
    <row r="29" spans="2:16" ht="15">
      <c r="B29" s="331">
        <v>107</v>
      </c>
      <c r="C29" s="325">
        <v>873</v>
      </c>
      <c r="D29" s="325" t="s">
        <v>63</v>
      </c>
      <c r="E29" s="366">
        <v>38</v>
      </c>
      <c r="F29" s="332" t="s">
        <v>242</v>
      </c>
      <c r="G29" s="333">
        <v>47</v>
      </c>
      <c r="H29" s="333">
        <v>43</v>
      </c>
      <c r="I29" s="334">
        <v>15</v>
      </c>
      <c r="J29" s="335">
        <v>15</v>
      </c>
      <c r="K29" s="335">
        <v>20</v>
      </c>
      <c r="L29" s="334" t="s">
        <v>242</v>
      </c>
      <c r="M29" s="335">
        <v>10</v>
      </c>
      <c r="N29" s="336">
        <v>10</v>
      </c>
      <c r="P29" s="308"/>
    </row>
    <row r="30" spans="2:16" ht="15">
      <c r="B30" s="331">
        <v>16</v>
      </c>
      <c r="C30" s="325">
        <v>202</v>
      </c>
      <c r="D30" s="325" t="s">
        <v>81</v>
      </c>
      <c r="E30" s="366">
        <v>58</v>
      </c>
      <c r="F30" s="332" t="s">
        <v>242</v>
      </c>
      <c r="G30" s="333" t="s">
        <v>242</v>
      </c>
      <c r="H30" s="333" t="s">
        <v>242</v>
      </c>
      <c r="I30" s="334">
        <v>5</v>
      </c>
      <c r="J30" s="335">
        <v>5</v>
      </c>
      <c r="K30" s="335" t="s">
        <v>242</v>
      </c>
      <c r="L30" s="334" t="s">
        <v>242</v>
      </c>
      <c r="M30" s="335" t="s">
        <v>242</v>
      </c>
      <c r="N30" s="336" t="s">
        <v>242</v>
      </c>
      <c r="P30" s="308"/>
    </row>
    <row r="31" spans="2:16" ht="15">
      <c r="B31" s="331">
        <v>107</v>
      </c>
      <c r="C31" s="325">
        <v>823</v>
      </c>
      <c r="D31" s="325" t="s">
        <v>17</v>
      </c>
      <c r="E31" s="366">
        <v>38</v>
      </c>
      <c r="F31" s="332" t="s">
        <v>242</v>
      </c>
      <c r="G31" s="333" t="s">
        <v>242</v>
      </c>
      <c r="H31" s="333" t="s">
        <v>242</v>
      </c>
      <c r="I31" s="334" t="s">
        <v>242</v>
      </c>
      <c r="J31" s="335" t="s">
        <v>242</v>
      </c>
      <c r="K31" s="335">
        <v>5</v>
      </c>
      <c r="L31" s="334" t="s">
        <v>242</v>
      </c>
      <c r="M31" s="335" t="s">
        <v>242</v>
      </c>
      <c r="N31" s="336" t="s">
        <v>242</v>
      </c>
      <c r="P31" s="308"/>
    </row>
    <row r="32" spans="2:16" ht="15">
      <c r="B32" s="331">
        <v>11</v>
      </c>
      <c r="C32" s="325">
        <v>895</v>
      </c>
      <c r="D32" s="325" t="s">
        <v>113</v>
      </c>
      <c r="E32" s="366">
        <v>60</v>
      </c>
      <c r="F32" s="332" t="s">
        <v>242</v>
      </c>
      <c r="G32" s="333">
        <v>50</v>
      </c>
      <c r="H32" s="333">
        <v>58</v>
      </c>
      <c r="I32" s="334">
        <v>10</v>
      </c>
      <c r="J32" s="335">
        <v>15</v>
      </c>
      <c r="K32" s="335">
        <v>20</v>
      </c>
      <c r="L32" s="334">
        <v>5</v>
      </c>
      <c r="M32" s="335">
        <v>5</v>
      </c>
      <c r="N32" s="336">
        <v>10</v>
      </c>
      <c r="P32" s="308"/>
    </row>
    <row r="33" spans="2:14" ht="15">
      <c r="B33" s="331">
        <v>107</v>
      </c>
      <c r="C33" s="325">
        <v>896</v>
      </c>
      <c r="D33" s="325" t="s">
        <v>194</v>
      </c>
      <c r="E33" s="366">
        <v>38</v>
      </c>
      <c r="F33" s="332" t="s">
        <v>242</v>
      </c>
      <c r="G33" s="333" t="s">
        <v>242</v>
      </c>
      <c r="H33" s="333" t="s">
        <v>242</v>
      </c>
      <c r="I33" s="334">
        <v>10</v>
      </c>
      <c r="J33" s="335">
        <v>10</v>
      </c>
      <c r="K33" s="335">
        <v>15</v>
      </c>
      <c r="L33" s="334" t="s">
        <v>242</v>
      </c>
      <c r="M33" s="335" t="s">
        <v>242</v>
      </c>
      <c r="N33" s="336" t="s">
        <v>242</v>
      </c>
    </row>
    <row r="34" spans="2:14" ht="15">
      <c r="B34" s="331" t="s">
        <v>241</v>
      </c>
      <c r="C34" s="325">
        <v>201</v>
      </c>
      <c r="D34" s="325" t="s">
        <v>147</v>
      </c>
      <c r="E34" s="366" t="s">
        <v>242</v>
      </c>
      <c r="F34" s="332" t="s">
        <v>242</v>
      </c>
      <c r="G34" s="333" t="s">
        <v>242</v>
      </c>
      <c r="H34" s="333" t="s">
        <v>240</v>
      </c>
      <c r="I34" s="334" t="s">
        <v>242</v>
      </c>
      <c r="J34" s="335" t="s">
        <v>242</v>
      </c>
      <c r="K34" s="335">
        <v>0</v>
      </c>
      <c r="L34" s="334" t="s">
        <v>242</v>
      </c>
      <c r="M34" s="335" t="s">
        <v>242</v>
      </c>
      <c r="N34" s="336">
        <v>0</v>
      </c>
    </row>
    <row r="35" spans="2:16" ht="15">
      <c r="B35" s="331">
        <v>65</v>
      </c>
      <c r="C35" s="325">
        <v>908</v>
      </c>
      <c r="D35" s="325" t="s">
        <v>27</v>
      </c>
      <c r="E35" s="366">
        <v>47</v>
      </c>
      <c r="F35" s="332" t="s">
        <v>242</v>
      </c>
      <c r="G35" s="333">
        <v>42</v>
      </c>
      <c r="H35" s="333">
        <v>53</v>
      </c>
      <c r="I35" s="334">
        <v>10</v>
      </c>
      <c r="J35" s="335">
        <v>20</v>
      </c>
      <c r="K35" s="335">
        <v>15</v>
      </c>
      <c r="L35" s="334" t="s">
        <v>242</v>
      </c>
      <c r="M35" s="335">
        <v>10</v>
      </c>
      <c r="N35" s="336">
        <v>10</v>
      </c>
      <c r="P35" s="308"/>
    </row>
    <row r="36" spans="2:16" ht="15">
      <c r="B36" s="331">
        <v>115</v>
      </c>
      <c r="C36" s="325">
        <v>331</v>
      </c>
      <c r="D36" s="325" t="s">
        <v>140</v>
      </c>
      <c r="E36" s="366">
        <v>37</v>
      </c>
      <c r="F36" s="332">
        <v>30</v>
      </c>
      <c r="G36" s="333">
        <v>44</v>
      </c>
      <c r="H36" s="333">
        <v>44</v>
      </c>
      <c r="I36" s="334">
        <v>25</v>
      </c>
      <c r="J36" s="335">
        <v>15</v>
      </c>
      <c r="K36" s="335">
        <v>15</v>
      </c>
      <c r="L36" s="334">
        <v>10</v>
      </c>
      <c r="M36" s="335">
        <v>5</v>
      </c>
      <c r="N36" s="336">
        <v>5</v>
      </c>
      <c r="P36" s="308"/>
    </row>
    <row r="37" spans="2:16" ht="15">
      <c r="B37" s="331">
        <v>41</v>
      </c>
      <c r="C37" s="325">
        <v>306</v>
      </c>
      <c r="D37" s="325" t="s">
        <v>122</v>
      </c>
      <c r="E37" s="366">
        <v>52</v>
      </c>
      <c r="F37" s="332">
        <v>60</v>
      </c>
      <c r="G37" s="333" t="s">
        <v>242</v>
      </c>
      <c r="H37" s="333">
        <v>47</v>
      </c>
      <c r="I37" s="334">
        <v>25</v>
      </c>
      <c r="J37" s="335">
        <v>10</v>
      </c>
      <c r="K37" s="335">
        <v>15</v>
      </c>
      <c r="L37" s="334">
        <v>15</v>
      </c>
      <c r="M37" s="335" t="s">
        <v>242</v>
      </c>
      <c r="N37" s="336">
        <v>5</v>
      </c>
      <c r="P37" s="308"/>
    </row>
    <row r="38" spans="2:16" ht="15">
      <c r="B38" s="331">
        <v>24</v>
      </c>
      <c r="C38" s="325">
        <v>909</v>
      </c>
      <c r="D38" s="325" t="s">
        <v>86</v>
      </c>
      <c r="E38" s="366">
        <v>56</v>
      </c>
      <c r="F38" s="332">
        <v>60</v>
      </c>
      <c r="G38" s="333">
        <v>56</v>
      </c>
      <c r="H38" s="333">
        <v>50</v>
      </c>
      <c r="I38" s="334">
        <v>20</v>
      </c>
      <c r="J38" s="335">
        <v>20</v>
      </c>
      <c r="K38" s="335">
        <v>15</v>
      </c>
      <c r="L38" s="334">
        <v>10</v>
      </c>
      <c r="M38" s="335">
        <v>10</v>
      </c>
      <c r="N38" s="336">
        <v>10</v>
      </c>
      <c r="P38" s="308"/>
    </row>
    <row r="39" spans="2:16" ht="15">
      <c r="B39" s="331">
        <v>18</v>
      </c>
      <c r="C39" s="325">
        <v>841</v>
      </c>
      <c r="D39" s="325" t="s">
        <v>11</v>
      </c>
      <c r="E39" s="366">
        <v>57</v>
      </c>
      <c r="F39" s="332" t="s">
        <v>242</v>
      </c>
      <c r="G39" s="333" t="s">
        <v>242</v>
      </c>
      <c r="H39" s="333" t="s">
        <v>242</v>
      </c>
      <c r="I39" s="334">
        <v>10</v>
      </c>
      <c r="J39" s="335">
        <v>15</v>
      </c>
      <c r="K39" s="335">
        <v>5</v>
      </c>
      <c r="L39" s="334">
        <v>5</v>
      </c>
      <c r="M39" s="335" t="s">
        <v>242</v>
      </c>
      <c r="N39" s="336" t="s">
        <v>242</v>
      </c>
      <c r="P39" s="308"/>
    </row>
    <row r="40" spans="2:16" ht="15">
      <c r="B40" s="331">
        <v>120</v>
      </c>
      <c r="C40" s="325">
        <v>831</v>
      </c>
      <c r="D40" s="325" t="s">
        <v>143</v>
      </c>
      <c r="E40" s="366">
        <v>36</v>
      </c>
      <c r="F40" s="332" t="s">
        <v>242</v>
      </c>
      <c r="G40" s="333">
        <v>38</v>
      </c>
      <c r="H40" s="333">
        <v>40</v>
      </c>
      <c r="I40" s="334">
        <v>15</v>
      </c>
      <c r="J40" s="335">
        <v>15</v>
      </c>
      <c r="K40" s="335">
        <v>25</v>
      </c>
      <c r="L40" s="334" t="s">
        <v>242</v>
      </c>
      <c r="M40" s="335">
        <v>5</v>
      </c>
      <c r="N40" s="336">
        <v>10</v>
      </c>
      <c r="P40" s="308"/>
    </row>
    <row r="41" spans="2:16" ht="15">
      <c r="B41" s="331">
        <v>76</v>
      </c>
      <c r="C41" s="325">
        <v>830</v>
      </c>
      <c r="D41" s="325" t="s">
        <v>102</v>
      </c>
      <c r="E41" s="366">
        <v>45</v>
      </c>
      <c r="F41" s="332">
        <v>44</v>
      </c>
      <c r="G41" s="333">
        <v>60</v>
      </c>
      <c r="H41" s="333">
        <v>33</v>
      </c>
      <c r="I41" s="334">
        <v>20</v>
      </c>
      <c r="J41" s="335">
        <v>20</v>
      </c>
      <c r="K41" s="335">
        <v>25</v>
      </c>
      <c r="L41" s="334">
        <v>10</v>
      </c>
      <c r="M41" s="335">
        <v>10</v>
      </c>
      <c r="N41" s="336">
        <v>10</v>
      </c>
      <c r="P41" s="308"/>
    </row>
    <row r="42" spans="2:16" ht="15">
      <c r="B42" s="331">
        <v>129</v>
      </c>
      <c r="C42" s="325">
        <v>878</v>
      </c>
      <c r="D42" s="325" t="s">
        <v>91</v>
      </c>
      <c r="E42" s="366">
        <v>32</v>
      </c>
      <c r="F42" s="332" t="s">
        <v>242</v>
      </c>
      <c r="G42" s="333" t="s">
        <v>242</v>
      </c>
      <c r="H42" s="333">
        <v>50</v>
      </c>
      <c r="I42" s="334">
        <v>15</v>
      </c>
      <c r="J42" s="335">
        <v>15</v>
      </c>
      <c r="K42" s="335">
        <v>15</v>
      </c>
      <c r="L42" s="334" t="s">
        <v>242</v>
      </c>
      <c r="M42" s="335" t="s">
        <v>242</v>
      </c>
      <c r="N42" s="336">
        <v>10</v>
      </c>
      <c r="P42" s="308"/>
    </row>
    <row r="43" spans="2:16" ht="15">
      <c r="B43" s="331">
        <v>87</v>
      </c>
      <c r="C43" s="325">
        <v>371</v>
      </c>
      <c r="D43" s="325" t="s">
        <v>119</v>
      </c>
      <c r="E43" s="366">
        <v>43</v>
      </c>
      <c r="F43" s="332" t="s">
        <v>242</v>
      </c>
      <c r="G43" s="333">
        <v>35</v>
      </c>
      <c r="H43" s="333">
        <v>63</v>
      </c>
      <c r="I43" s="334">
        <v>10</v>
      </c>
      <c r="J43" s="335">
        <v>20</v>
      </c>
      <c r="K43" s="335">
        <v>15</v>
      </c>
      <c r="L43" s="334" t="s">
        <v>242</v>
      </c>
      <c r="M43" s="335">
        <v>5</v>
      </c>
      <c r="N43" s="336">
        <v>10</v>
      </c>
      <c r="P43" s="308"/>
    </row>
    <row r="44" spans="2:16" ht="15">
      <c r="B44" s="331">
        <v>129</v>
      </c>
      <c r="C44" s="325">
        <v>835</v>
      </c>
      <c r="D44" s="325" t="s">
        <v>69</v>
      </c>
      <c r="E44" s="366">
        <v>32</v>
      </c>
      <c r="F44" s="332" t="s">
        <v>242</v>
      </c>
      <c r="G44" s="333" t="s">
        <v>242</v>
      </c>
      <c r="H44" s="333" t="s">
        <v>242</v>
      </c>
      <c r="I44" s="334">
        <v>10</v>
      </c>
      <c r="J44" s="335">
        <v>10</v>
      </c>
      <c r="K44" s="335">
        <v>15</v>
      </c>
      <c r="L44" s="334" t="s">
        <v>242</v>
      </c>
      <c r="M44" s="335">
        <v>5</v>
      </c>
      <c r="N44" s="336" t="s">
        <v>242</v>
      </c>
      <c r="P44" s="308"/>
    </row>
    <row r="45" spans="2:16" ht="15">
      <c r="B45" s="331">
        <v>18</v>
      </c>
      <c r="C45" s="325">
        <v>332</v>
      </c>
      <c r="D45" s="325" t="s">
        <v>134</v>
      </c>
      <c r="E45" s="366">
        <v>57</v>
      </c>
      <c r="F45" s="332">
        <v>43</v>
      </c>
      <c r="G45" s="333">
        <v>60</v>
      </c>
      <c r="H45" s="333">
        <v>62</v>
      </c>
      <c r="I45" s="334">
        <v>25</v>
      </c>
      <c r="J45" s="335">
        <v>40</v>
      </c>
      <c r="K45" s="335">
        <v>30</v>
      </c>
      <c r="L45" s="334">
        <v>10</v>
      </c>
      <c r="M45" s="335">
        <v>25</v>
      </c>
      <c r="N45" s="336">
        <v>20</v>
      </c>
      <c r="P45" s="308"/>
    </row>
    <row r="46" spans="2:16" ht="15">
      <c r="B46" s="331">
        <v>73</v>
      </c>
      <c r="C46" s="325">
        <v>840</v>
      </c>
      <c r="D46" s="325" t="s">
        <v>43</v>
      </c>
      <c r="E46" s="366">
        <v>46</v>
      </c>
      <c r="F46" s="332">
        <v>54</v>
      </c>
      <c r="G46" s="333">
        <v>35</v>
      </c>
      <c r="H46" s="333">
        <v>50</v>
      </c>
      <c r="I46" s="334">
        <v>15</v>
      </c>
      <c r="J46" s="335">
        <v>15</v>
      </c>
      <c r="K46" s="335">
        <v>20</v>
      </c>
      <c r="L46" s="334">
        <v>5</v>
      </c>
      <c r="M46" s="335">
        <v>5</v>
      </c>
      <c r="N46" s="336">
        <v>10</v>
      </c>
      <c r="P46" s="308"/>
    </row>
    <row r="47" spans="2:16" ht="12" customHeight="1">
      <c r="B47" s="331">
        <v>63</v>
      </c>
      <c r="C47" s="325">
        <v>307</v>
      </c>
      <c r="D47" s="325" t="s">
        <v>5</v>
      </c>
      <c r="E47" s="366">
        <v>48</v>
      </c>
      <c r="F47" s="332" t="s">
        <v>242</v>
      </c>
      <c r="G47" s="333" t="s">
        <v>242</v>
      </c>
      <c r="H47" s="333">
        <v>57</v>
      </c>
      <c r="I47" s="334">
        <v>10</v>
      </c>
      <c r="J47" s="335">
        <v>10</v>
      </c>
      <c r="K47" s="335">
        <v>15</v>
      </c>
      <c r="L47" s="334" t="s">
        <v>242</v>
      </c>
      <c r="M47" s="335" t="s">
        <v>242</v>
      </c>
      <c r="N47" s="336">
        <v>10</v>
      </c>
      <c r="P47" s="308"/>
    </row>
    <row r="48" spans="2:16" ht="11.25" customHeight="1">
      <c r="B48" s="331">
        <v>31</v>
      </c>
      <c r="C48" s="325">
        <v>811</v>
      </c>
      <c r="D48" s="325" t="s">
        <v>137</v>
      </c>
      <c r="E48" s="366">
        <v>54</v>
      </c>
      <c r="F48" s="332" t="s">
        <v>242</v>
      </c>
      <c r="G48" s="333" t="s">
        <v>242</v>
      </c>
      <c r="H48" s="333" t="s">
        <v>242</v>
      </c>
      <c r="I48" s="334">
        <v>10</v>
      </c>
      <c r="J48" s="335">
        <v>10</v>
      </c>
      <c r="K48" s="335">
        <v>10</v>
      </c>
      <c r="L48" s="334" t="s">
        <v>242</v>
      </c>
      <c r="M48" s="335">
        <v>5</v>
      </c>
      <c r="N48" s="336">
        <v>5</v>
      </c>
      <c r="P48" s="308"/>
    </row>
    <row r="49" spans="2:16" ht="15">
      <c r="B49" s="331">
        <v>104</v>
      </c>
      <c r="C49" s="325">
        <v>845</v>
      </c>
      <c r="D49" s="325" t="s">
        <v>70</v>
      </c>
      <c r="E49" s="366">
        <v>39</v>
      </c>
      <c r="F49" s="332">
        <v>40</v>
      </c>
      <c r="G49" s="333">
        <v>41</v>
      </c>
      <c r="H49" s="333">
        <v>33</v>
      </c>
      <c r="I49" s="334">
        <v>15</v>
      </c>
      <c r="J49" s="335">
        <v>30</v>
      </c>
      <c r="K49" s="335">
        <v>20</v>
      </c>
      <c r="L49" s="334">
        <v>5</v>
      </c>
      <c r="M49" s="335">
        <v>10</v>
      </c>
      <c r="N49" s="336">
        <v>5</v>
      </c>
      <c r="P49" s="308"/>
    </row>
    <row r="50" spans="2:16" ht="15">
      <c r="B50" s="331">
        <v>18</v>
      </c>
      <c r="C50" s="325">
        <v>308</v>
      </c>
      <c r="D50" s="325" t="s">
        <v>74</v>
      </c>
      <c r="E50" s="366">
        <v>57</v>
      </c>
      <c r="F50" s="332" t="s">
        <v>242</v>
      </c>
      <c r="G50" s="333" t="s">
        <v>242</v>
      </c>
      <c r="H50" s="333" t="s">
        <v>242</v>
      </c>
      <c r="I50" s="334">
        <v>10</v>
      </c>
      <c r="J50" s="335">
        <v>10</v>
      </c>
      <c r="K50" s="335">
        <v>10</v>
      </c>
      <c r="L50" s="334">
        <v>5</v>
      </c>
      <c r="M50" s="335" t="s">
        <v>242</v>
      </c>
      <c r="N50" s="336" t="s">
        <v>242</v>
      </c>
      <c r="P50" s="308"/>
    </row>
    <row r="51" spans="2:16" ht="15">
      <c r="B51" s="331">
        <v>47</v>
      </c>
      <c r="C51" s="325">
        <v>881</v>
      </c>
      <c r="D51" s="325" t="s">
        <v>129</v>
      </c>
      <c r="E51" s="366">
        <v>51</v>
      </c>
      <c r="F51" s="332">
        <v>47</v>
      </c>
      <c r="G51" s="333">
        <v>59</v>
      </c>
      <c r="H51" s="333">
        <v>46</v>
      </c>
      <c r="I51" s="334">
        <v>50</v>
      </c>
      <c r="J51" s="335">
        <v>50</v>
      </c>
      <c r="K51" s="335">
        <v>50</v>
      </c>
      <c r="L51" s="334">
        <v>25</v>
      </c>
      <c r="M51" s="335">
        <v>30</v>
      </c>
      <c r="N51" s="336">
        <v>25</v>
      </c>
      <c r="P51" s="308"/>
    </row>
    <row r="52" spans="2:16" ht="15">
      <c r="B52" s="331">
        <v>51</v>
      </c>
      <c r="C52" s="325">
        <v>390</v>
      </c>
      <c r="D52" s="325" t="s">
        <v>75</v>
      </c>
      <c r="E52" s="366">
        <v>50</v>
      </c>
      <c r="F52" s="332" t="s">
        <v>242</v>
      </c>
      <c r="G52" s="333">
        <v>43</v>
      </c>
      <c r="H52" s="333" t="s">
        <v>242</v>
      </c>
      <c r="I52" s="334">
        <v>5</v>
      </c>
      <c r="J52" s="335">
        <v>15</v>
      </c>
      <c r="K52" s="335">
        <v>5</v>
      </c>
      <c r="L52" s="334" t="s">
        <v>242</v>
      </c>
      <c r="M52" s="335">
        <v>5</v>
      </c>
      <c r="N52" s="336" t="s">
        <v>242</v>
      </c>
      <c r="P52" s="308"/>
    </row>
    <row r="53" spans="2:16" ht="15">
      <c r="B53" s="331">
        <v>81</v>
      </c>
      <c r="C53" s="325">
        <v>916</v>
      </c>
      <c r="D53" s="325" t="s">
        <v>108</v>
      </c>
      <c r="E53" s="366">
        <v>44</v>
      </c>
      <c r="F53" s="332" t="s">
        <v>242</v>
      </c>
      <c r="G53" s="333" t="s">
        <v>242</v>
      </c>
      <c r="H53" s="333" t="s">
        <v>242</v>
      </c>
      <c r="I53" s="334">
        <v>10</v>
      </c>
      <c r="J53" s="335">
        <v>10</v>
      </c>
      <c r="K53" s="335">
        <v>10</v>
      </c>
      <c r="L53" s="334" t="s">
        <v>242</v>
      </c>
      <c r="M53" s="335" t="s">
        <v>242</v>
      </c>
      <c r="N53" s="336" t="s">
        <v>242</v>
      </c>
      <c r="P53" s="308"/>
    </row>
    <row r="54" spans="2:16" ht="15">
      <c r="B54" s="331">
        <v>57</v>
      </c>
      <c r="C54" s="325">
        <v>203</v>
      </c>
      <c r="D54" s="325" t="s">
        <v>115</v>
      </c>
      <c r="E54" s="366">
        <v>49</v>
      </c>
      <c r="F54" s="332">
        <v>44</v>
      </c>
      <c r="G54" s="333">
        <v>40</v>
      </c>
      <c r="H54" s="333">
        <v>65</v>
      </c>
      <c r="I54" s="334">
        <v>25</v>
      </c>
      <c r="J54" s="335">
        <v>20</v>
      </c>
      <c r="K54" s="335">
        <v>20</v>
      </c>
      <c r="L54" s="334">
        <v>10</v>
      </c>
      <c r="M54" s="335">
        <v>10</v>
      </c>
      <c r="N54" s="336">
        <v>15</v>
      </c>
      <c r="P54" s="308"/>
    </row>
    <row r="55" spans="2:16" ht="15">
      <c r="B55" s="331">
        <v>6</v>
      </c>
      <c r="C55" s="325">
        <v>204</v>
      </c>
      <c r="D55" s="325" t="s">
        <v>145</v>
      </c>
      <c r="E55" s="366">
        <v>66</v>
      </c>
      <c r="F55" s="332">
        <v>58</v>
      </c>
      <c r="G55" s="333" t="s">
        <v>242</v>
      </c>
      <c r="H55" s="333" t="s">
        <v>242</v>
      </c>
      <c r="I55" s="334">
        <v>10</v>
      </c>
      <c r="J55" s="335">
        <v>5</v>
      </c>
      <c r="K55" s="335">
        <v>10</v>
      </c>
      <c r="L55" s="334">
        <v>5</v>
      </c>
      <c r="M55" s="335">
        <v>5</v>
      </c>
      <c r="N55" s="336">
        <v>5</v>
      </c>
      <c r="P55" s="308"/>
    </row>
    <row r="56" spans="2:16" ht="15">
      <c r="B56" s="331">
        <v>8</v>
      </c>
      <c r="C56" s="325">
        <v>876</v>
      </c>
      <c r="D56" s="325" t="s">
        <v>106</v>
      </c>
      <c r="E56" s="366">
        <v>63</v>
      </c>
      <c r="F56" s="332" t="s">
        <v>242</v>
      </c>
      <c r="G56" s="333" t="s">
        <v>242</v>
      </c>
      <c r="H56" s="333" t="s">
        <v>242</v>
      </c>
      <c r="I56" s="334" t="s">
        <v>242</v>
      </c>
      <c r="J56" s="335" t="s">
        <v>242</v>
      </c>
      <c r="K56" s="335">
        <v>5</v>
      </c>
      <c r="L56" s="334" t="s">
        <v>242</v>
      </c>
      <c r="M56" s="335" t="s">
        <v>242</v>
      </c>
      <c r="N56" s="336" t="s">
        <v>242</v>
      </c>
      <c r="P56" s="308"/>
    </row>
    <row r="57" spans="2:16" ht="15">
      <c r="B57" s="331">
        <v>7</v>
      </c>
      <c r="C57" s="325">
        <v>205</v>
      </c>
      <c r="D57" s="325" t="s">
        <v>141</v>
      </c>
      <c r="E57" s="366">
        <v>65</v>
      </c>
      <c r="F57" s="332" t="s">
        <v>242</v>
      </c>
      <c r="G57" s="333" t="s">
        <v>242</v>
      </c>
      <c r="H57" s="333" t="s">
        <v>242</v>
      </c>
      <c r="I57" s="334">
        <v>5</v>
      </c>
      <c r="J57" s="335">
        <v>5</v>
      </c>
      <c r="K57" s="335">
        <v>5</v>
      </c>
      <c r="L57" s="334" t="s">
        <v>242</v>
      </c>
      <c r="M57" s="335" t="s">
        <v>242</v>
      </c>
      <c r="N57" s="336" t="s">
        <v>242</v>
      </c>
      <c r="P57" s="308"/>
    </row>
    <row r="58" spans="2:16" ht="15">
      <c r="B58" s="331">
        <v>91</v>
      </c>
      <c r="C58" s="325">
        <v>850</v>
      </c>
      <c r="D58" s="325" t="s">
        <v>50</v>
      </c>
      <c r="E58" s="366">
        <v>42</v>
      </c>
      <c r="F58" s="332">
        <v>36</v>
      </c>
      <c r="G58" s="333">
        <v>39</v>
      </c>
      <c r="H58" s="333">
        <v>50</v>
      </c>
      <c r="I58" s="334">
        <v>35</v>
      </c>
      <c r="J58" s="335">
        <v>40</v>
      </c>
      <c r="K58" s="335">
        <v>40</v>
      </c>
      <c r="L58" s="334">
        <v>10</v>
      </c>
      <c r="M58" s="335">
        <v>15</v>
      </c>
      <c r="N58" s="336">
        <v>20</v>
      </c>
      <c r="P58" s="308"/>
    </row>
    <row r="59" spans="2:16" ht="15">
      <c r="B59" s="331">
        <v>41</v>
      </c>
      <c r="C59" s="325">
        <v>309</v>
      </c>
      <c r="D59" s="325" t="s">
        <v>123</v>
      </c>
      <c r="E59" s="366">
        <v>52</v>
      </c>
      <c r="F59" s="332">
        <v>48</v>
      </c>
      <c r="G59" s="333">
        <v>47</v>
      </c>
      <c r="H59" s="333">
        <v>61</v>
      </c>
      <c r="I59" s="334">
        <v>20</v>
      </c>
      <c r="J59" s="335">
        <v>20</v>
      </c>
      <c r="K59" s="335">
        <v>25</v>
      </c>
      <c r="L59" s="334">
        <v>10</v>
      </c>
      <c r="M59" s="335">
        <v>10</v>
      </c>
      <c r="N59" s="336">
        <v>15</v>
      </c>
      <c r="P59" s="308"/>
    </row>
    <row r="60" spans="2:16" ht="15">
      <c r="B60" s="331" t="s">
        <v>241</v>
      </c>
      <c r="C60" s="325">
        <v>310</v>
      </c>
      <c r="D60" s="325" t="s">
        <v>25</v>
      </c>
      <c r="E60" s="366" t="s">
        <v>242</v>
      </c>
      <c r="F60" s="332" t="s">
        <v>242</v>
      </c>
      <c r="G60" s="333" t="s">
        <v>242</v>
      </c>
      <c r="H60" s="333" t="s">
        <v>242</v>
      </c>
      <c r="I60" s="334" t="s">
        <v>242</v>
      </c>
      <c r="J60" s="335" t="s">
        <v>242</v>
      </c>
      <c r="K60" s="335" t="s">
        <v>242</v>
      </c>
      <c r="L60" s="334">
        <v>0</v>
      </c>
      <c r="M60" s="335">
        <v>0</v>
      </c>
      <c r="N60" s="336" t="s">
        <v>242</v>
      </c>
      <c r="P60" s="308"/>
    </row>
    <row r="61" spans="2:16" ht="15">
      <c r="B61" s="331">
        <v>51</v>
      </c>
      <c r="C61" s="325">
        <v>805</v>
      </c>
      <c r="D61" s="325" t="s">
        <v>34</v>
      </c>
      <c r="E61" s="366">
        <v>50</v>
      </c>
      <c r="F61" s="332" t="s">
        <v>242</v>
      </c>
      <c r="G61" s="333" t="s">
        <v>242</v>
      </c>
      <c r="H61" s="333" t="s">
        <v>242</v>
      </c>
      <c r="I61" s="334">
        <v>5</v>
      </c>
      <c r="J61" s="335">
        <v>5</v>
      </c>
      <c r="K61" s="335" t="s">
        <v>242</v>
      </c>
      <c r="L61" s="334" t="s">
        <v>242</v>
      </c>
      <c r="M61" s="335" t="s">
        <v>242</v>
      </c>
      <c r="N61" s="336" t="s">
        <v>242</v>
      </c>
      <c r="P61" s="308"/>
    </row>
    <row r="62" spans="2:16" ht="15">
      <c r="B62" s="331">
        <v>41</v>
      </c>
      <c r="C62" s="325">
        <v>311</v>
      </c>
      <c r="D62" s="325" t="s">
        <v>124</v>
      </c>
      <c r="E62" s="366">
        <v>52</v>
      </c>
      <c r="F62" s="332">
        <v>55</v>
      </c>
      <c r="G62" s="333" t="s">
        <v>242</v>
      </c>
      <c r="H62" s="333" t="s">
        <v>242</v>
      </c>
      <c r="I62" s="334">
        <v>10</v>
      </c>
      <c r="J62" s="335" t="s">
        <v>242</v>
      </c>
      <c r="K62" s="335">
        <v>5</v>
      </c>
      <c r="L62" s="334">
        <v>5</v>
      </c>
      <c r="M62" s="335" t="s">
        <v>242</v>
      </c>
      <c r="N62" s="336" t="s">
        <v>242</v>
      </c>
      <c r="P62" s="308"/>
    </row>
    <row r="63" spans="2:16" ht="15">
      <c r="B63" s="331">
        <v>65</v>
      </c>
      <c r="C63" s="325">
        <v>884</v>
      </c>
      <c r="D63" s="325" t="s">
        <v>12</v>
      </c>
      <c r="E63" s="366">
        <v>47</v>
      </c>
      <c r="F63" s="332" t="s">
        <v>242</v>
      </c>
      <c r="G63" s="333" t="s">
        <v>242</v>
      </c>
      <c r="H63" s="333" t="s">
        <v>242</v>
      </c>
      <c r="I63" s="334" t="s">
        <v>242</v>
      </c>
      <c r="J63" s="335" t="s">
        <v>242</v>
      </c>
      <c r="K63" s="335">
        <v>5</v>
      </c>
      <c r="L63" s="334" t="s">
        <v>242</v>
      </c>
      <c r="M63" s="335" t="s">
        <v>242</v>
      </c>
      <c r="N63" s="336" t="s">
        <v>242</v>
      </c>
      <c r="P63" s="308"/>
    </row>
    <row r="64" spans="2:16" ht="15">
      <c r="B64" s="331">
        <v>57</v>
      </c>
      <c r="C64" s="325">
        <v>919</v>
      </c>
      <c r="D64" s="325" t="s">
        <v>121</v>
      </c>
      <c r="E64" s="366">
        <v>49</v>
      </c>
      <c r="F64" s="332">
        <v>44</v>
      </c>
      <c r="G64" s="333">
        <v>46</v>
      </c>
      <c r="H64" s="333">
        <v>64</v>
      </c>
      <c r="I64" s="334">
        <v>25</v>
      </c>
      <c r="J64" s="335">
        <v>25</v>
      </c>
      <c r="K64" s="335">
        <v>15</v>
      </c>
      <c r="L64" s="334">
        <v>10</v>
      </c>
      <c r="M64" s="335">
        <v>10</v>
      </c>
      <c r="N64" s="336">
        <v>10</v>
      </c>
      <c r="P64" s="308"/>
    </row>
    <row r="65" spans="2:16" ht="15">
      <c r="B65" s="331">
        <v>51</v>
      </c>
      <c r="C65" s="325">
        <v>312</v>
      </c>
      <c r="D65" s="325" t="s">
        <v>83</v>
      </c>
      <c r="E65" s="366">
        <v>50</v>
      </c>
      <c r="F65" s="332" t="s">
        <v>242</v>
      </c>
      <c r="G65" s="333" t="s">
        <v>242</v>
      </c>
      <c r="H65" s="333" t="s">
        <v>242</v>
      </c>
      <c r="I65" s="334">
        <v>10</v>
      </c>
      <c r="J65" s="335">
        <v>5</v>
      </c>
      <c r="K65" s="335">
        <v>10</v>
      </c>
      <c r="L65" s="334" t="s">
        <v>242</v>
      </c>
      <c r="M65" s="335" t="s">
        <v>242</v>
      </c>
      <c r="N65" s="336" t="s">
        <v>242</v>
      </c>
      <c r="P65" s="308"/>
    </row>
    <row r="66" spans="2:16" ht="15">
      <c r="B66" s="331">
        <v>81</v>
      </c>
      <c r="C66" s="325">
        <v>313</v>
      </c>
      <c r="D66" s="325" t="s">
        <v>96</v>
      </c>
      <c r="E66" s="366">
        <v>44</v>
      </c>
      <c r="F66" s="332" t="s">
        <v>242</v>
      </c>
      <c r="G66" s="333" t="s">
        <v>242</v>
      </c>
      <c r="H66" s="333">
        <v>55</v>
      </c>
      <c r="I66" s="334">
        <v>15</v>
      </c>
      <c r="J66" s="335">
        <v>10</v>
      </c>
      <c r="K66" s="335">
        <v>10</v>
      </c>
      <c r="L66" s="334" t="s">
        <v>242</v>
      </c>
      <c r="M66" s="335" t="s">
        <v>242</v>
      </c>
      <c r="N66" s="336">
        <v>5</v>
      </c>
      <c r="P66" s="308"/>
    </row>
    <row r="67" spans="2:16" ht="15">
      <c r="B67" s="331" t="s">
        <v>241</v>
      </c>
      <c r="C67" s="325">
        <v>921</v>
      </c>
      <c r="D67" s="325" t="s">
        <v>87</v>
      </c>
      <c r="E67" s="366" t="s">
        <v>242</v>
      </c>
      <c r="F67" s="332" t="s">
        <v>242</v>
      </c>
      <c r="G67" s="333" t="s">
        <v>242</v>
      </c>
      <c r="H67" s="333" t="s">
        <v>242</v>
      </c>
      <c r="I67" s="334">
        <v>10</v>
      </c>
      <c r="J67" s="335" t="s">
        <v>242</v>
      </c>
      <c r="K67" s="335" t="s">
        <v>242</v>
      </c>
      <c r="L67" s="334" t="s">
        <v>242</v>
      </c>
      <c r="M67" s="335">
        <v>0</v>
      </c>
      <c r="N67" s="336" t="s">
        <v>242</v>
      </c>
      <c r="P67" s="308"/>
    </row>
    <row r="68" spans="2:16" ht="15">
      <c r="B68" s="331" t="s">
        <v>241</v>
      </c>
      <c r="C68" s="325">
        <v>420</v>
      </c>
      <c r="D68" s="325" t="s">
        <v>150</v>
      </c>
      <c r="E68" s="366" t="s">
        <v>240</v>
      </c>
      <c r="F68" s="332" t="s">
        <v>240</v>
      </c>
      <c r="G68" s="333" t="s">
        <v>240</v>
      </c>
      <c r="H68" s="333" t="s">
        <v>240</v>
      </c>
      <c r="I68" s="334">
        <v>0</v>
      </c>
      <c r="J68" s="335">
        <v>0</v>
      </c>
      <c r="K68" s="335">
        <v>0</v>
      </c>
      <c r="L68" s="334">
        <v>0</v>
      </c>
      <c r="M68" s="335">
        <v>0</v>
      </c>
      <c r="N68" s="336">
        <v>0</v>
      </c>
      <c r="P68" s="308"/>
    </row>
    <row r="69" spans="2:16" ht="15">
      <c r="B69" s="331">
        <v>76</v>
      </c>
      <c r="C69" s="325">
        <v>206</v>
      </c>
      <c r="D69" s="325" t="s">
        <v>65</v>
      </c>
      <c r="E69" s="366">
        <v>45</v>
      </c>
      <c r="F69" s="332" t="s">
        <v>242</v>
      </c>
      <c r="G69" s="333" t="s">
        <v>242</v>
      </c>
      <c r="H69" s="333" t="s">
        <v>242</v>
      </c>
      <c r="I69" s="334">
        <v>5</v>
      </c>
      <c r="J69" s="335">
        <v>10</v>
      </c>
      <c r="K69" s="335" t="s">
        <v>242</v>
      </c>
      <c r="L69" s="334" t="s">
        <v>242</v>
      </c>
      <c r="M69" s="335" t="s">
        <v>242</v>
      </c>
      <c r="N69" s="336" t="s">
        <v>242</v>
      </c>
      <c r="P69" s="308"/>
    </row>
    <row r="70" spans="2:16" ht="15">
      <c r="B70" s="331">
        <v>2</v>
      </c>
      <c r="C70" s="325">
        <v>207</v>
      </c>
      <c r="D70" s="325" t="s">
        <v>16</v>
      </c>
      <c r="E70" s="366">
        <v>73</v>
      </c>
      <c r="F70" s="332" t="s">
        <v>242</v>
      </c>
      <c r="G70" s="333" t="s">
        <v>242</v>
      </c>
      <c r="H70" s="333" t="s">
        <v>242</v>
      </c>
      <c r="I70" s="334" t="s">
        <v>242</v>
      </c>
      <c r="J70" s="335" t="s">
        <v>242</v>
      </c>
      <c r="K70" s="335" t="s">
        <v>242</v>
      </c>
      <c r="L70" s="334" t="s">
        <v>242</v>
      </c>
      <c r="M70" s="335" t="s">
        <v>242</v>
      </c>
      <c r="N70" s="336" t="s">
        <v>242</v>
      </c>
      <c r="P70" s="308"/>
    </row>
    <row r="71" spans="2:16" ht="15">
      <c r="B71" s="331">
        <v>115</v>
      </c>
      <c r="C71" s="325">
        <v>886</v>
      </c>
      <c r="D71" s="325" t="s">
        <v>73</v>
      </c>
      <c r="E71" s="366">
        <v>37</v>
      </c>
      <c r="F71" s="332">
        <v>35</v>
      </c>
      <c r="G71" s="333">
        <v>37</v>
      </c>
      <c r="H71" s="333">
        <v>39</v>
      </c>
      <c r="I71" s="334">
        <v>50</v>
      </c>
      <c r="J71" s="335">
        <v>50</v>
      </c>
      <c r="K71" s="335">
        <v>55</v>
      </c>
      <c r="L71" s="334">
        <v>20</v>
      </c>
      <c r="M71" s="335">
        <v>20</v>
      </c>
      <c r="N71" s="336">
        <v>20</v>
      </c>
      <c r="P71" s="308"/>
    </row>
    <row r="72" spans="2:16" ht="15">
      <c r="B72" s="331">
        <v>93</v>
      </c>
      <c r="C72" s="325">
        <v>810</v>
      </c>
      <c r="D72" s="325" t="s">
        <v>189</v>
      </c>
      <c r="E72" s="366">
        <v>41</v>
      </c>
      <c r="F72" s="332">
        <v>33</v>
      </c>
      <c r="G72" s="333">
        <v>38</v>
      </c>
      <c r="H72" s="333">
        <v>50</v>
      </c>
      <c r="I72" s="334">
        <v>20</v>
      </c>
      <c r="J72" s="335">
        <v>15</v>
      </c>
      <c r="K72" s="335">
        <v>25</v>
      </c>
      <c r="L72" s="334">
        <v>5</v>
      </c>
      <c r="M72" s="335">
        <v>5</v>
      </c>
      <c r="N72" s="336">
        <v>15</v>
      </c>
      <c r="P72" s="308"/>
    </row>
    <row r="73" spans="2:16" ht="15">
      <c r="B73" s="331">
        <v>51</v>
      </c>
      <c r="C73" s="325">
        <v>314</v>
      </c>
      <c r="D73" s="325" t="s">
        <v>14</v>
      </c>
      <c r="E73" s="366">
        <v>50</v>
      </c>
      <c r="F73" s="332" t="s">
        <v>242</v>
      </c>
      <c r="G73" s="333" t="s">
        <v>242</v>
      </c>
      <c r="H73" s="333" t="s">
        <v>242</v>
      </c>
      <c r="I73" s="334" t="s">
        <v>242</v>
      </c>
      <c r="J73" s="335">
        <v>5</v>
      </c>
      <c r="K73" s="335" t="s">
        <v>242</v>
      </c>
      <c r="L73" s="334">
        <v>0</v>
      </c>
      <c r="M73" s="335" t="s">
        <v>242</v>
      </c>
      <c r="N73" s="336" t="s">
        <v>242</v>
      </c>
      <c r="P73" s="308"/>
    </row>
    <row r="74" spans="2:16" ht="15">
      <c r="B74" s="331">
        <v>73</v>
      </c>
      <c r="C74" s="325">
        <v>382</v>
      </c>
      <c r="D74" s="325" t="s">
        <v>128</v>
      </c>
      <c r="E74" s="366">
        <v>46</v>
      </c>
      <c r="F74" s="332">
        <v>50</v>
      </c>
      <c r="G74" s="333">
        <v>39</v>
      </c>
      <c r="H74" s="333">
        <v>50</v>
      </c>
      <c r="I74" s="334">
        <v>20</v>
      </c>
      <c r="J74" s="335">
        <v>25</v>
      </c>
      <c r="K74" s="335">
        <v>25</v>
      </c>
      <c r="L74" s="334">
        <v>10</v>
      </c>
      <c r="M74" s="335">
        <v>10</v>
      </c>
      <c r="N74" s="336">
        <v>15</v>
      </c>
      <c r="P74" s="308"/>
    </row>
    <row r="75" spans="2:16" ht="15">
      <c r="B75" s="331">
        <v>9</v>
      </c>
      <c r="C75" s="325">
        <v>340</v>
      </c>
      <c r="D75" s="325" t="s">
        <v>131</v>
      </c>
      <c r="E75" s="366">
        <v>62</v>
      </c>
      <c r="F75" s="332" t="s">
        <v>242</v>
      </c>
      <c r="G75" s="333">
        <v>50</v>
      </c>
      <c r="H75" s="333" t="s">
        <v>242</v>
      </c>
      <c r="I75" s="334" t="s">
        <v>242</v>
      </c>
      <c r="J75" s="335">
        <v>15</v>
      </c>
      <c r="K75" s="335">
        <v>10</v>
      </c>
      <c r="L75" s="334" t="s">
        <v>242</v>
      </c>
      <c r="M75" s="335">
        <v>10</v>
      </c>
      <c r="N75" s="336">
        <v>5</v>
      </c>
      <c r="P75" s="308"/>
    </row>
    <row r="76" spans="2:16" ht="15">
      <c r="B76" s="331">
        <v>37</v>
      </c>
      <c r="C76" s="325">
        <v>208</v>
      </c>
      <c r="D76" s="325" t="s">
        <v>52</v>
      </c>
      <c r="E76" s="366">
        <v>53</v>
      </c>
      <c r="F76" s="332">
        <v>45</v>
      </c>
      <c r="G76" s="333">
        <v>63</v>
      </c>
      <c r="H76" s="333">
        <v>53</v>
      </c>
      <c r="I76" s="334">
        <v>20</v>
      </c>
      <c r="J76" s="335">
        <v>15</v>
      </c>
      <c r="K76" s="335">
        <v>15</v>
      </c>
      <c r="L76" s="334">
        <v>10</v>
      </c>
      <c r="M76" s="335">
        <v>10</v>
      </c>
      <c r="N76" s="336">
        <v>10</v>
      </c>
      <c r="P76" s="308"/>
    </row>
    <row r="77" spans="2:16" ht="15">
      <c r="B77" s="331">
        <v>99</v>
      </c>
      <c r="C77" s="325">
        <v>888</v>
      </c>
      <c r="D77" s="325" t="s">
        <v>110</v>
      </c>
      <c r="E77" s="366">
        <v>40</v>
      </c>
      <c r="F77" s="332">
        <v>31</v>
      </c>
      <c r="G77" s="333">
        <v>48</v>
      </c>
      <c r="H77" s="333">
        <v>40</v>
      </c>
      <c r="I77" s="334">
        <v>55</v>
      </c>
      <c r="J77" s="335">
        <v>50</v>
      </c>
      <c r="K77" s="335">
        <v>40</v>
      </c>
      <c r="L77" s="334">
        <v>15</v>
      </c>
      <c r="M77" s="335">
        <v>25</v>
      </c>
      <c r="N77" s="336">
        <v>15</v>
      </c>
      <c r="P77" s="308"/>
    </row>
    <row r="78" spans="2:16" ht="15">
      <c r="B78" s="331">
        <v>99</v>
      </c>
      <c r="C78" s="325">
        <v>383</v>
      </c>
      <c r="D78" s="325" t="s">
        <v>78</v>
      </c>
      <c r="E78" s="366">
        <v>40</v>
      </c>
      <c r="F78" s="332">
        <v>36</v>
      </c>
      <c r="G78" s="333">
        <v>47</v>
      </c>
      <c r="H78" s="333">
        <v>34</v>
      </c>
      <c r="I78" s="334">
        <v>60</v>
      </c>
      <c r="J78" s="335">
        <v>55</v>
      </c>
      <c r="K78" s="335">
        <v>45</v>
      </c>
      <c r="L78" s="334">
        <v>20</v>
      </c>
      <c r="M78" s="335">
        <v>25</v>
      </c>
      <c r="N78" s="336">
        <v>15</v>
      </c>
      <c r="P78" s="308"/>
    </row>
    <row r="79" spans="2:16" ht="15">
      <c r="B79" s="331">
        <v>31</v>
      </c>
      <c r="C79" s="325">
        <v>856</v>
      </c>
      <c r="D79" s="325" t="s">
        <v>24</v>
      </c>
      <c r="E79" s="366">
        <v>54</v>
      </c>
      <c r="F79" s="332">
        <v>40</v>
      </c>
      <c r="G79" s="333">
        <v>55</v>
      </c>
      <c r="H79" s="333">
        <v>69</v>
      </c>
      <c r="I79" s="334">
        <v>15</v>
      </c>
      <c r="J79" s="335">
        <v>10</v>
      </c>
      <c r="K79" s="335">
        <v>15</v>
      </c>
      <c r="L79" s="334">
        <v>5</v>
      </c>
      <c r="M79" s="335">
        <v>5</v>
      </c>
      <c r="N79" s="336">
        <v>10</v>
      </c>
      <c r="P79" s="308"/>
    </row>
    <row r="80" spans="2:16" ht="15">
      <c r="B80" s="331">
        <v>14</v>
      </c>
      <c r="C80" s="325">
        <v>855</v>
      </c>
      <c r="D80" s="325" t="s">
        <v>44</v>
      </c>
      <c r="E80" s="366">
        <v>59</v>
      </c>
      <c r="F80" s="332" t="s">
        <v>242</v>
      </c>
      <c r="G80" s="333">
        <v>67</v>
      </c>
      <c r="H80" s="333">
        <v>50</v>
      </c>
      <c r="I80" s="334">
        <v>10</v>
      </c>
      <c r="J80" s="335">
        <v>10</v>
      </c>
      <c r="K80" s="335">
        <v>10</v>
      </c>
      <c r="L80" s="334" t="s">
        <v>242</v>
      </c>
      <c r="M80" s="335">
        <v>10</v>
      </c>
      <c r="N80" s="336">
        <v>5</v>
      </c>
      <c r="P80" s="308"/>
    </row>
    <row r="81" spans="2:16" ht="15">
      <c r="B81" s="331">
        <v>31</v>
      </c>
      <c r="C81" s="325">
        <v>209</v>
      </c>
      <c r="D81" s="325" t="s">
        <v>38</v>
      </c>
      <c r="E81" s="366">
        <v>54</v>
      </c>
      <c r="F81" s="332">
        <v>48</v>
      </c>
      <c r="G81" s="333">
        <v>79</v>
      </c>
      <c r="H81" s="333">
        <v>44</v>
      </c>
      <c r="I81" s="334">
        <v>25</v>
      </c>
      <c r="J81" s="335">
        <v>15</v>
      </c>
      <c r="K81" s="335">
        <v>20</v>
      </c>
      <c r="L81" s="334">
        <v>10</v>
      </c>
      <c r="M81" s="335">
        <v>10</v>
      </c>
      <c r="N81" s="336">
        <v>10</v>
      </c>
      <c r="P81" s="308"/>
    </row>
    <row r="82" spans="2:16" ht="15">
      <c r="B82" s="331">
        <v>120</v>
      </c>
      <c r="C82" s="325">
        <v>925</v>
      </c>
      <c r="D82" s="325" t="s">
        <v>21</v>
      </c>
      <c r="E82" s="366">
        <v>36</v>
      </c>
      <c r="F82" s="332">
        <v>28</v>
      </c>
      <c r="G82" s="333">
        <v>43</v>
      </c>
      <c r="H82" s="333">
        <v>38</v>
      </c>
      <c r="I82" s="334">
        <v>25</v>
      </c>
      <c r="J82" s="335">
        <v>30</v>
      </c>
      <c r="K82" s="335">
        <v>20</v>
      </c>
      <c r="L82" s="334">
        <v>5</v>
      </c>
      <c r="M82" s="335">
        <v>10</v>
      </c>
      <c r="N82" s="336">
        <v>10</v>
      </c>
      <c r="P82" s="308"/>
    </row>
    <row r="83" spans="2:16" ht="15">
      <c r="B83" s="331">
        <v>18</v>
      </c>
      <c r="C83" s="325">
        <v>341</v>
      </c>
      <c r="D83" s="325" t="s">
        <v>67</v>
      </c>
      <c r="E83" s="366">
        <v>57</v>
      </c>
      <c r="F83" s="332">
        <v>64</v>
      </c>
      <c r="G83" s="333">
        <v>55</v>
      </c>
      <c r="H83" s="333">
        <v>52</v>
      </c>
      <c r="I83" s="334">
        <v>40</v>
      </c>
      <c r="J83" s="335">
        <v>45</v>
      </c>
      <c r="K83" s="335">
        <v>50</v>
      </c>
      <c r="L83" s="334">
        <v>25</v>
      </c>
      <c r="M83" s="335">
        <v>25</v>
      </c>
      <c r="N83" s="336">
        <v>25</v>
      </c>
      <c r="P83" s="308"/>
    </row>
    <row r="84" spans="2:16" ht="15">
      <c r="B84" s="331">
        <v>76</v>
      </c>
      <c r="C84" s="325">
        <v>821</v>
      </c>
      <c r="D84" s="325" t="s">
        <v>58</v>
      </c>
      <c r="E84" s="366">
        <v>45</v>
      </c>
      <c r="F84" s="332">
        <v>41</v>
      </c>
      <c r="G84" s="333">
        <v>59</v>
      </c>
      <c r="H84" s="333" t="s">
        <v>242</v>
      </c>
      <c r="I84" s="334">
        <v>15</v>
      </c>
      <c r="J84" s="335">
        <v>15</v>
      </c>
      <c r="K84" s="335">
        <v>10</v>
      </c>
      <c r="L84" s="334">
        <v>5</v>
      </c>
      <c r="M84" s="335">
        <v>10</v>
      </c>
      <c r="N84" s="336" t="s">
        <v>242</v>
      </c>
      <c r="P84" s="308"/>
    </row>
    <row r="85" spans="2:16" ht="15">
      <c r="B85" s="331">
        <v>41</v>
      </c>
      <c r="C85" s="325">
        <v>352</v>
      </c>
      <c r="D85" s="325" t="s">
        <v>111</v>
      </c>
      <c r="E85" s="366">
        <v>52</v>
      </c>
      <c r="F85" s="332">
        <v>45</v>
      </c>
      <c r="G85" s="333">
        <v>58</v>
      </c>
      <c r="H85" s="333">
        <v>55</v>
      </c>
      <c r="I85" s="334">
        <v>55</v>
      </c>
      <c r="J85" s="335">
        <v>45</v>
      </c>
      <c r="K85" s="335">
        <v>55</v>
      </c>
      <c r="L85" s="334">
        <v>25</v>
      </c>
      <c r="M85" s="335">
        <v>25</v>
      </c>
      <c r="N85" s="336">
        <v>30</v>
      </c>
      <c r="P85" s="308"/>
    </row>
    <row r="86" spans="2:16" ht="15">
      <c r="B86" s="331">
        <v>129</v>
      </c>
      <c r="C86" s="325">
        <v>887</v>
      </c>
      <c r="D86" s="325" t="s">
        <v>255</v>
      </c>
      <c r="E86" s="366">
        <v>32</v>
      </c>
      <c r="F86" s="332" t="s">
        <v>242</v>
      </c>
      <c r="G86" s="333" t="s">
        <v>242</v>
      </c>
      <c r="H86" s="333">
        <v>40</v>
      </c>
      <c r="I86" s="334">
        <v>10</v>
      </c>
      <c r="J86" s="335">
        <v>10</v>
      </c>
      <c r="K86" s="335">
        <v>15</v>
      </c>
      <c r="L86" s="334" t="s">
        <v>242</v>
      </c>
      <c r="M86" s="335" t="s">
        <v>242</v>
      </c>
      <c r="N86" s="336">
        <v>5</v>
      </c>
      <c r="P86" s="308"/>
    </row>
    <row r="87" spans="2:16" ht="15">
      <c r="B87" s="331" t="s">
        <v>241</v>
      </c>
      <c r="C87" s="325">
        <v>315</v>
      </c>
      <c r="D87" s="325" t="s">
        <v>139</v>
      </c>
      <c r="E87" s="366" t="s">
        <v>242</v>
      </c>
      <c r="F87" s="332" t="s">
        <v>242</v>
      </c>
      <c r="G87" s="333" t="s">
        <v>242</v>
      </c>
      <c r="H87" s="333" t="s">
        <v>242</v>
      </c>
      <c r="I87" s="334">
        <v>5</v>
      </c>
      <c r="J87" s="335" t="s">
        <v>242</v>
      </c>
      <c r="K87" s="335" t="s">
        <v>242</v>
      </c>
      <c r="L87" s="334" t="s">
        <v>242</v>
      </c>
      <c r="M87" s="335" t="s">
        <v>242</v>
      </c>
      <c r="N87" s="336" t="s">
        <v>242</v>
      </c>
      <c r="P87" s="308"/>
    </row>
    <row r="88" spans="2:16" ht="15">
      <c r="B88" s="331">
        <v>91</v>
      </c>
      <c r="C88" s="325">
        <v>806</v>
      </c>
      <c r="D88" s="325" t="s">
        <v>48</v>
      </c>
      <c r="E88" s="366">
        <v>42</v>
      </c>
      <c r="F88" s="332" t="s">
        <v>242</v>
      </c>
      <c r="G88" s="333">
        <v>50</v>
      </c>
      <c r="H88" s="333" t="s">
        <v>242</v>
      </c>
      <c r="I88" s="334">
        <v>5</v>
      </c>
      <c r="J88" s="335">
        <v>15</v>
      </c>
      <c r="K88" s="335">
        <v>15</v>
      </c>
      <c r="L88" s="334" t="s">
        <v>242</v>
      </c>
      <c r="M88" s="335">
        <v>10</v>
      </c>
      <c r="N88" s="336" t="s">
        <v>242</v>
      </c>
      <c r="P88" s="308"/>
    </row>
    <row r="89" spans="2:16" ht="15">
      <c r="B89" s="331">
        <v>73</v>
      </c>
      <c r="C89" s="325">
        <v>826</v>
      </c>
      <c r="D89" s="325" t="s">
        <v>42</v>
      </c>
      <c r="E89" s="366">
        <v>46</v>
      </c>
      <c r="F89" s="332" t="s">
        <v>242</v>
      </c>
      <c r="G89" s="333" t="s">
        <v>242</v>
      </c>
      <c r="H89" s="333" t="s">
        <v>242</v>
      </c>
      <c r="I89" s="334">
        <v>10</v>
      </c>
      <c r="J89" s="335">
        <v>10</v>
      </c>
      <c r="K89" s="335">
        <v>10</v>
      </c>
      <c r="L89" s="334" t="s">
        <v>242</v>
      </c>
      <c r="M89" s="335" t="s">
        <v>242</v>
      </c>
      <c r="N89" s="336" t="s">
        <v>242</v>
      </c>
      <c r="P89" s="308"/>
    </row>
    <row r="90" spans="2:16" ht="15">
      <c r="B90" s="331">
        <v>37</v>
      </c>
      <c r="C90" s="325">
        <v>391</v>
      </c>
      <c r="D90" s="325" t="s">
        <v>191</v>
      </c>
      <c r="E90" s="366">
        <v>53</v>
      </c>
      <c r="F90" s="332">
        <v>55</v>
      </c>
      <c r="G90" s="333">
        <v>60</v>
      </c>
      <c r="H90" s="333" t="s">
        <v>242</v>
      </c>
      <c r="I90" s="334">
        <v>20</v>
      </c>
      <c r="J90" s="335">
        <v>25</v>
      </c>
      <c r="K90" s="335">
        <v>10</v>
      </c>
      <c r="L90" s="334">
        <v>10</v>
      </c>
      <c r="M90" s="335">
        <v>15</v>
      </c>
      <c r="N90" s="336" t="s">
        <v>242</v>
      </c>
      <c r="P90" s="308"/>
    </row>
    <row r="91" spans="2:16" ht="15">
      <c r="B91" s="331">
        <v>115</v>
      </c>
      <c r="C91" s="325">
        <v>316</v>
      </c>
      <c r="D91" s="325" t="s">
        <v>62</v>
      </c>
      <c r="E91" s="366">
        <v>37</v>
      </c>
      <c r="F91" s="332" t="s">
        <v>242</v>
      </c>
      <c r="G91" s="333">
        <v>38</v>
      </c>
      <c r="H91" s="333">
        <v>50</v>
      </c>
      <c r="I91" s="334">
        <v>15</v>
      </c>
      <c r="J91" s="335">
        <v>15</v>
      </c>
      <c r="K91" s="335">
        <v>10</v>
      </c>
      <c r="L91" s="334" t="s">
        <v>242</v>
      </c>
      <c r="M91" s="335">
        <v>5</v>
      </c>
      <c r="N91" s="336">
        <v>5</v>
      </c>
      <c r="P91" s="308"/>
    </row>
    <row r="92" spans="2:16" ht="15">
      <c r="B92" s="331">
        <v>115</v>
      </c>
      <c r="C92" s="325">
        <v>926</v>
      </c>
      <c r="D92" s="325" t="s">
        <v>93</v>
      </c>
      <c r="E92" s="366">
        <v>37</v>
      </c>
      <c r="F92" s="332">
        <v>42</v>
      </c>
      <c r="G92" s="333">
        <v>50</v>
      </c>
      <c r="H92" s="333">
        <v>19</v>
      </c>
      <c r="I92" s="334">
        <v>30</v>
      </c>
      <c r="J92" s="335">
        <v>30</v>
      </c>
      <c r="K92" s="335">
        <v>30</v>
      </c>
      <c r="L92" s="334">
        <v>15</v>
      </c>
      <c r="M92" s="335">
        <v>15</v>
      </c>
      <c r="N92" s="336">
        <v>5</v>
      </c>
      <c r="P92" s="308"/>
    </row>
    <row r="93" spans="2:16" ht="15">
      <c r="B93" s="331" t="s">
        <v>241</v>
      </c>
      <c r="C93" s="325">
        <v>812</v>
      </c>
      <c r="D93" s="325" t="s">
        <v>84</v>
      </c>
      <c r="E93" s="366" t="s">
        <v>242</v>
      </c>
      <c r="F93" s="332" t="s">
        <v>242</v>
      </c>
      <c r="G93" s="333" t="s">
        <v>242</v>
      </c>
      <c r="H93" s="333" t="s">
        <v>242</v>
      </c>
      <c r="I93" s="334" t="s">
        <v>242</v>
      </c>
      <c r="J93" s="335" t="s">
        <v>242</v>
      </c>
      <c r="K93" s="335" t="s">
        <v>242</v>
      </c>
      <c r="L93" s="334" t="s">
        <v>242</v>
      </c>
      <c r="M93" s="335" t="s">
        <v>242</v>
      </c>
      <c r="N93" s="336">
        <v>0</v>
      </c>
      <c r="P93" s="308"/>
    </row>
    <row r="94" spans="2:16" ht="15">
      <c r="B94" s="331" t="s">
        <v>241</v>
      </c>
      <c r="C94" s="325">
        <v>813</v>
      </c>
      <c r="D94" s="325" t="s">
        <v>105</v>
      </c>
      <c r="E94" s="366" t="s">
        <v>242</v>
      </c>
      <c r="F94" s="332" t="s">
        <v>242</v>
      </c>
      <c r="G94" s="333" t="s">
        <v>242</v>
      </c>
      <c r="H94" s="333" t="s">
        <v>242</v>
      </c>
      <c r="I94" s="334" t="s">
        <v>242</v>
      </c>
      <c r="J94" s="335">
        <v>10</v>
      </c>
      <c r="K94" s="335">
        <v>5</v>
      </c>
      <c r="L94" s="334" t="s">
        <v>242</v>
      </c>
      <c r="M94" s="335" t="s">
        <v>242</v>
      </c>
      <c r="N94" s="336" t="s">
        <v>242</v>
      </c>
      <c r="P94" s="308"/>
    </row>
    <row r="95" spans="2:16" ht="15">
      <c r="B95" s="331">
        <v>107</v>
      </c>
      <c r="C95" s="325">
        <v>802</v>
      </c>
      <c r="D95" s="325" t="s">
        <v>99</v>
      </c>
      <c r="E95" s="366">
        <v>38</v>
      </c>
      <c r="F95" s="332" t="s">
        <v>242</v>
      </c>
      <c r="G95" s="333" t="s">
        <v>242</v>
      </c>
      <c r="H95" s="333" t="s">
        <v>242</v>
      </c>
      <c r="I95" s="334">
        <v>10</v>
      </c>
      <c r="J95" s="335">
        <v>10</v>
      </c>
      <c r="K95" s="335">
        <v>10</v>
      </c>
      <c r="L95" s="334" t="s">
        <v>242</v>
      </c>
      <c r="M95" s="335" t="s">
        <v>242</v>
      </c>
      <c r="N95" s="336" t="s">
        <v>242</v>
      </c>
      <c r="P95" s="308"/>
    </row>
    <row r="96" spans="2:16" ht="15">
      <c r="B96" s="331">
        <v>81</v>
      </c>
      <c r="C96" s="325">
        <v>392</v>
      </c>
      <c r="D96" s="325" t="s">
        <v>36</v>
      </c>
      <c r="E96" s="366">
        <v>44</v>
      </c>
      <c r="F96" s="332" t="s">
        <v>242</v>
      </c>
      <c r="G96" s="333">
        <v>47</v>
      </c>
      <c r="H96" s="333" t="s">
        <v>242</v>
      </c>
      <c r="I96" s="334" t="s">
        <v>242</v>
      </c>
      <c r="J96" s="335">
        <v>15</v>
      </c>
      <c r="K96" s="335">
        <v>5</v>
      </c>
      <c r="L96" s="334" t="s">
        <v>242</v>
      </c>
      <c r="M96" s="335">
        <v>5</v>
      </c>
      <c r="N96" s="336" t="s">
        <v>242</v>
      </c>
      <c r="P96" s="308"/>
    </row>
    <row r="97" spans="2:16" ht="15">
      <c r="B97" s="331">
        <v>127</v>
      </c>
      <c r="C97" s="325">
        <v>815</v>
      </c>
      <c r="D97" s="325" t="s">
        <v>22</v>
      </c>
      <c r="E97" s="366">
        <v>33</v>
      </c>
      <c r="F97" s="332">
        <v>30</v>
      </c>
      <c r="G97" s="333" t="s">
        <v>242</v>
      </c>
      <c r="H97" s="333">
        <v>33</v>
      </c>
      <c r="I97" s="334">
        <v>20</v>
      </c>
      <c r="J97" s="335">
        <v>10</v>
      </c>
      <c r="K97" s="335">
        <v>25</v>
      </c>
      <c r="L97" s="334">
        <v>5</v>
      </c>
      <c r="M97" s="335" t="s">
        <v>242</v>
      </c>
      <c r="N97" s="336">
        <v>10</v>
      </c>
      <c r="P97" s="308"/>
    </row>
    <row r="98" spans="2:16" ht="15">
      <c r="B98" s="331">
        <v>120</v>
      </c>
      <c r="C98" s="325">
        <v>928</v>
      </c>
      <c r="D98" s="325" t="s">
        <v>88</v>
      </c>
      <c r="E98" s="366">
        <v>36</v>
      </c>
      <c r="F98" s="332">
        <v>39</v>
      </c>
      <c r="G98" s="333">
        <v>38</v>
      </c>
      <c r="H98" s="333" t="s">
        <v>242</v>
      </c>
      <c r="I98" s="334">
        <v>30</v>
      </c>
      <c r="J98" s="335">
        <v>20</v>
      </c>
      <c r="K98" s="335">
        <v>15</v>
      </c>
      <c r="L98" s="334">
        <v>10</v>
      </c>
      <c r="M98" s="335">
        <v>10</v>
      </c>
      <c r="N98" s="336" t="s">
        <v>242</v>
      </c>
      <c r="P98" s="308"/>
    </row>
    <row r="99" spans="2:16" ht="15">
      <c r="B99" s="331">
        <v>28</v>
      </c>
      <c r="C99" s="325">
        <v>929</v>
      </c>
      <c r="D99" s="325" t="s">
        <v>77</v>
      </c>
      <c r="E99" s="366">
        <v>55</v>
      </c>
      <c r="F99" s="332" t="s">
        <v>242</v>
      </c>
      <c r="G99" s="333">
        <v>73</v>
      </c>
      <c r="H99" s="333" t="s">
        <v>242</v>
      </c>
      <c r="I99" s="334">
        <v>10</v>
      </c>
      <c r="J99" s="335">
        <v>10</v>
      </c>
      <c r="K99" s="335">
        <v>10</v>
      </c>
      <c r="L99" s="334" t="s">
        <v>242</v>
      </c>
      <c r="M99" s="335">
        <v>10</v>
      </c>
      <c r="N99" s="336" t="s">
        <v>242</v>
      </c>
      <c r="P99" s="308"/>
    </row>
    <row r="100" spans="2:16" ht="15">
      <c r="B100" s="331">
        <v>115</v>
      </c>
      <c r="C100" s="325">
        <v>892</v>
      </c>
      <c r="D100" s="325" t="s">
        <v>76</v>
      </c>
      <c r="E100" s="366">
        <v>37</v>
      </c>
      <c r="F100" s="332" t="s">
        <v>242</v>
      </c>
      <c r="G100" s="333">
        <v>38</v>
      </c>
      <c r="H100" s="333">
        <v>42</v>
      </c>
      <c r="I100" s="334">
        <v>15</v>
      </c>
      <c r="J100" s="335">
        <v>20</v>
      </c>
      <c r="K100" s="335">
        <v>20</v>
      </c>
      <c r="L100" s="334" t="s">
        <v>242</v>
      </c>
      <c r="M100" s="335">
        <v>10</v>
      </c>
      <c r="N100" s="336">
        <v>10</v>
      </c>
      <c r="P100" s="308"/>
    </row>
    <row r="101" spans="2:16" ht="15">
      <c r="B101" s="331">
        <v>87</v>
      </c>
      <c r="C101" s="325">
        <v>891</v>
      </c>
      <c r="D101" s="325" t="s">
        <v>130</v>
      </c>
      <c r="E101" s="366">
        <v>43</v>
      </c>
      <c r="F101" s="332">
        <v>55</v>
      </c>
      <c r="G101" s="333">
        <v>45</v>
      </c>
      <c r="H101" s="333">
        <v>35</v>
      </c>
      <c r="I101" s="334">
        <v>10</v>
      </c>
      <c r="J101" s="335">
        <v>20</v>
      </c>
      <c r="K101" s="335">
        <v>25</v>
      </c>
      <c r="L101" s="334">
        <v>5</v>
      </c>
      <c r="M101" s="335">
        <v>10</v>
      </c>
      <c r="N101" s="336">
        <v>10</v>
      </c>
      <c r="P101" s="308"/>
    </row>
    <row r="102" spans="2:16" ht="15">
      <c r="B102" s="331">
        <v>99</v>
      </c>
      <c r="C102" s="325">
        <v>353</v>
      </c>
      <c r="D102" s="325" t="s">
        <v>116</v>
      </c>
      <c r="E102" s="366">
        <v>40</v>
      </c>
      <c r="F102" s="332">
        <v>55</v>
      </c>
      <c r="G102" s="333">
        <v>38</v>
      </c>
      <c r="H102" s="333" t="s">
        <v>242</v>
      </c>
      <c r="I102" s="334">
        <v>10</v>
      </c>
      <c r="J102" s="335">
        <v>15</v>
      </c>
      <c r="K102" s="335">
        <v>15</v>
      </c>
      <c r="L102" s="334">
        <v>5</v>
      </c>
      <c r="M102" s="335">
        <v>5</v>
      </c>
      <c r="N102" s="336" t="s">
        <v>242</v>
      </c>
      <c r="P102" s="308"/>
    </row>
    <row r="103" spans="2:16" ht="15">
      <c r="B103" s="331">
        <v>65</v>
      </c>
      <c r="C103" s="325">
        <v>931</v>
      </c>
      <c r="D103" s="325" t="s">
        <v>13</v>
      </c>
      <c r="E103" s="366">
        <v>47</v>
      </c>
      <c r="F103" s="332" t="s">
        <v>242</v>
      </c>
      <c r="G103" s="333">
        <v>55</v>
      </c>
      <c r="H103" s="333" t="s">
        <v>242</v>
      </c>
      <c r="I103" s="334">
        <v>5</v>
      </c>
      <c r="J103" s="335">
        <v>10</v>
      </c>
      <c r="K103" s="335">
        <v>10</v>
      </c>
      <c r="L103" s="334" t="s">
        <v>242</v>
      </c>
      <c r="M103" s="335">
        <v>5</v>
      </c>
      <c r="N103" s="336" t="s">
        <v>242</v>
      </c>
      <c r="P103" s="308"/>
    </row>
    <row r="104" spans="2:16" ht="15">
      <c r="B104" s="331">
        <v>135</v>
      </c>
      <c r="C104" s="325">
        <v>874</v>
      </c>
      <c r="D104" s="325" t="s">
        <v>103</v>
      </c>
      <c r="E104" s="366">
        <v>29</v>
      </c>
      <c r="F104" s="332" t="s">
        <v>242</v>
      </c>
      <c r="G104" s="333" t="s">
        <v>242</v>
      </c>
      <c r="H104" s="333" t="s">
        <v>242</v>
      </c>
      <c r="I104" s="334">
        <v>10</v>
      </c>
      <c r="J104" s="335">
        <v>10</v>
      </c>
      <c r="K104" s="335">
        <v>10</v>
      </c>
      <c r="L104" s="334" t="s">
        <v>242</v>
      </c>
      <c r="M104" s="335" t="s">
        <v>242</v>
      </c>
      <c r="N104" s="336" t="s">
        <v>242</v>
      </c>
      <c r="P104" s="308"/>
    </row>
    <row r="105" spans="2:16" ht="15">
      <c r="B105" s="331">
        <v>99</v>
      </c>
      <c r="C105" s="325">
        <v>879</v>
      </c>
      <c r="D105" s="325" t="s">
        <v>85</v>
      </c>
      <c r="E105" s="366">
        <v>40</v>
      </c>
      <c r="F105" s="332" t="s">
        <v>242</v>
      </c>
      <c r="G105" s="333">
        <v>44</v>
      </c>
      <c r="H105" s="333" t="s">
        <v>242</v>
      </c>
      <c r="I105" s="334">
        <v>10</v>
      </c>
      <c r="J105" s="335">
        <v>20</v>
      </c>
      <c r="K105" s="335">
        <v>10</v>
      </c>
      <c r="L105" s="334" t="s">
        <v>242</v>
      </c>
      <c r="M105" s="335">
        <v>10</v>
      </c>
      <c r="N105" s="336" t="s">
        <v>242</v>
      </c>
      <c r="P105" s="308"/>
    </row>
    <row r="106" spans="2:16" ht="15">
      <c r="B106" s="331">
        <v>129</v>
      </c>
      <c r="C106" s="325">
        <v>836</v>
      </c>
      <c r="D106" s="325" t="s">
        <v>8</v>
      </c>
      <c r="E106" s="366">
        <v>32</v>
      </c>
      <c r="F106" s="332" t="s">
        <v>242</v>
      </c>
      <c r="G106" s="333" t="s">
        <v>242</v>
      </c>
      <c r="H106" s="333" t="s">
        <v>242</v>
      </c>
      <c r="I106" s="334" t="s">
        <v>242</v>
      </c>
      <c r="J106" s="335" t="s">
        <v>242</v>
      </c>
      <c r="K106" s="335">
        <v>10</v>
      </c>
      <c r="L106" s="334" t="s">
        <v>242</v>
      </c>
      <c r="M106" s="335" t="s">
        <v>242</v>
      </c>
      <c r="N106" s="336" t="s">
        <v>242</v>
      </c>
      <c r="P106" s="308"/>
    </row>
    <row r="107" spans="2:16" ht="15">
      <c r="B107" s="331">
        <v>107</v>
      </c>
      <c r="C107" s="325">
        <v>851</v>
      </c>
      <c r="D107" s="325" t="s">
        <v>35</v>
      </c>
      <c r="E107" s="366">
        <v>38</v>
      </c>
      <c r="F107" s="332" t="s">
        <v>242</v>
      </c>
      <c r="G107" s="333">
        <v>46</v>
      </c>
      <c r="H107" s="333" t="s">
        <v>242</v>
      </c>
      <c r="I107" s="334">
        <v>10</v>
      </c>
      <c r="J107" s="335">
        <v>15</v>
      </c>
      <c r="K107" s="335">
        <v>15</v>
      </c>
      <c r="L107" s="334" t="s">
        <v>242</v>
      </c>
      <c r="M107" s="335">
        <v>5</v>
      </c>
      <c r="N107" s="336" t="s">
        <v>242</v>
      </c>
      <c r="P107" s="308"/>
    </row>
    <row r="108" spans="2:16" ht="15">
      <c r="B108" s="331" t="s">
        <v>241</v>
      </c>
      <c r="C108" s="325">
        <v>870</v>
      </c>
      <c r="D108" s="325" t="s">
        <v>79</v>
      </c>
      <c r="E108" s="366" t="s">
        <v>242</v>
      </c>
      <c r="F108" s="332" t="s">
        <v>242</v>
      </c>
      <c r="G108" s="333" t="s">
        <v>242</v>
      </c>
      <c r="H108" s="333" t="s">
        <v>242</v>
      </c>
      <c r="I108" s="334">
        <v>5</v>
      </c>
      <c r="J108" s="335" t="s">
        <v>242</v>
      </c>
      <c r="K108" s="335" t="s">
        <v>242</v>
      </c>
      <c r="L108" s="334" t="s">
        <v>242</v>
      </c>
      <c r="M108" s="335" t="s">
        <v>242</v>
      </c>
      <c r="N108" s="336" t="s">
        <v>242</v>
      </c>
      <c r="P108" s="308"/>
    </row>
    <row r="109" spans="2:16" ht="15">
      <c r="B109" s="331">
        <v>2</v>
      </c>
      <c r="C109" s="325">
        <v>317</v>
      </c>
      <c r="D109" s="325" t="s">
        <v>15</v>
      </c>
      <c r="E109" s="366">
        <v>73</v>
      </c>
      <c r="F109" s="332" t="s">
        <v>242</v>
      </c>
      <c r="G109" s="333" t="s">
        <v>242</v>
      </c>
      <c r="H109" s="333" t="s">
        <v>242</v>
      </c>
      <c r="I109" s="334" t="s">
        <v>242</v>
      </c>
      <c r="J109" s="335" t="s">
        <v>242</v>
      </c>
      <c r="K109" s="335">
        <v>5</v>
      </c>
      <c r="L109" s="334" t="s">
        <v>242</v>
      </c>
      <c r="M109" s="335" t="s">
        <v>242</v>
      </c>
      <c r="N109" s="336" t="s">
        <v>242</v>
      </c>
      <c r="P109" s="308"/>
    </row>
    <row r="110" spans="2:16" ht="15">
      <c r="B110" s="331">
        <v>124</v>
      </c>
      <c r="C110" s="325">
        <v>807</v>
      </c>
      <c r="D110" s="325" t="s">
        <v>30</v>
      </c>
      <c r="E110" s="366">
        <v>35</v>
      </c>
      <c r="F110" s="332" t="s">
        <v>242</v>
      </c>
      <c r="G110" s="333" t="s">
        <v>242</v>
      </c>
      <c r="H110" s="333" t="s">
        <v>242</v>
      </c>
      <c r="I110" s="334" t="s">
        <v>242</v>
      </c>
      <c r="J110" s="335">
        <v>5</v>
      </c>
      <c r="K110" s="335" t="s">
        <v>242</v>
      </c>
      <c r="L110" s="334" t="s">
        <v>242</v>
      </c>
      <c r="M110" s="335" t="s">
        <v>242</v>
      </c>
      <c r="N110" s="336" t="s">
        <v>242</v>
      </c>
      <c r="P110" s="308"/>
    </row>
    <row r="111" spans="2:16" ht="15">
      <c r="B111" s="331" t="s">
        <v>241</v>
      </c>
      <c r="C111" s="325">
        <v>318</v>
      </c>
      <c r="D111" s="325" t="s">
        <v>39</v>
      </c>
      <c r="E111" s="366" t="s">
        <v>242</v>
      </c>
      <c r="F111" s="332" t="s">
        <v>242</v>
      </c>
      <c r="G111" s="333" t="s">
        <v>242</v>
      </c>
      <c r="H111" s="333" t="s">
        <v>242</v>
      </c>
      <c r="I111" s="334" t="s">
        <v>242</v>
      </c>
      <c r="J111" s="335" t="s">
        <v>242</v>
      </c>
      <c r="K111" s="335" t="s">
        <v>242</v>
      </c>
      <c r="L111" s="334">
        <v>0</v>
      </c>
      <c r="M111" s="335">
        <v>0</v>
      </c>
      <c r="N111" s="336" t="s">
        <v>242</v>
      </c>
      <c r="P111" s="308"/>
    </row>
    <row r="112" spans="2:16" ht="15">
      <c r="B112" s="331">
        <v>14</v>
      </c>
      <c r="C112" s="325">
        <v>354</v>
      </c>
      <c r="D112" s="325" t="s">
        <v>104</v>
      </c>
      <c r="E112" s="366">
        <v>59</v>
      </c>
      <c r="F112" s="332">
        <v>61</v>
      </c>
      <c r="G112" s="333">
        <v>47</v>
      </c>
      <c r="H112" s="333">
        <v>67</v>
      </c>
      <c r="I112" s="334">
        <v>20</v>
      </c>
      <c r="J112" s="335">
        <v>15</v>
      </c>
      <c r="K112" s="335">
        <v>20</v>
      </c>
      <c r="L112" s="334">
        <v>10</v>
      </c>
      <c r="M112" s="335">
        <v>10</v>
      </c>
      <c r="N112" s="336">
        <v>15</v>
      </c>
      <c r="P112" s="308"/>
    </row>
    <row r="113" spans="2:16" ht="15">
      <c r="B113" s="331">
        <v>65</v>
      </c>
      <c r="C113" s="325">
        <v>372</v>
      </c>
      <c r="D113" s="325" t="s">
        <v>117</v>
      </c>
      <c r="E113" s="366">
        <v>47</v>
      </c>
      <c r="F113" s="332">
        <v>37</v>
      </c>
      <c r="G113" s="333">
        <v>64</v>
      </c>
      <c r="H113" s="333">
        <v>43</v>
      </c>
      <c r="I113" s="334">
        <v>20</v>
      </c>
      <c r="J113" s="335">
        <v>15</v>
      </c>
      <c r="K113" s="335">
        <v>15</v>
      </c>
      <c r="L113" s="334">
        <v>5</v>
      </c>
      <c r="M113" s="335">
        <v>10</v>
      </c>
      <c r="N113" s="336">
        <v>5</v>
      </c>
      <c r="P113" s="308"/>
    </row>
    <row r="114" spans="2:16" ht="15">
      <c r="B114" s="331" t="s">
        <v>241</v>
      </c>
      <c r="C114" s="325">
        <v>857</v>
      </c>
      <c r="D114" s="325" t="s">
        <v>148</v>
      </c>
      <c r="E114" s="366" t="s">
        <v>242</v>
      </c>
      <c r="F114" s="332" t="s">
        <v>240</v>
      </c>
      <c r="G114" s="333" t="s">
        <v>242</v>
      </c>
      <c r="H114" s="333" t="s">
        <v>242</v>
      </c>
      <c r="I114" s="334">
        <v>0</v>
      </c>
      <c r="J114" s="335" t="s">
        <v>242</v>
      </c>
      <c r="K114" s="335" t="s">
        <v>242</v>
      </c>
      <c r="L114" s="334">
        <v>0</v>
      </c>
      <c r="M114" s="335" t="s">
        <v>242</v>
      </c>
      <c r="N114" s="336">
        <v>0</v>
      </c>
      <c r="P114" s="308"/>
    </row>
    <row r="115" spans="2:16" ht="15">
      <c r="B115" s="331">
        <v>18</v>
      </c>
      <c r="C115" s="325">
        <v>355</v>
      </c>
      <c r="D115" s="325" t="s">
        <v>112</v>
      </c>
      <c r="E115" s="366">
        <v>57</v>
      </c>
      <c r="F115" s="332">
        <v>43</v>
      </c>
      <c r="G115" s="333">
        <v>65</v>
      </c>
      <c r="H115" s="333">
        <v>63</v>
      </c>
      <c r="I115" s="334">
        <v>20</v>
      </c>
      <c r="J115" s="335">
        <v>25</v>
      </c>
      <c r="K115" s="335">
        <v>20</v>
      </c>
      <c r="L115" s="334">
        <v>10</v>
      </c>
      <c r="M115" s="335">
        <v>15</v>
      </c>
      <c r="N115" s="336">
        <v>10</v>
      </c>
      <c r="P115" s="308"/>
    </row>
    <row r="116" spans="2:16" ht="15">
      <c r="B116" s="331">
        <v>124</v>
      </c>
      <c r="C116" s="325">
        <v>333</v>
      </c>
      <c r="D116" s="325" t="s">
        <v>66</v>
      </c>
      <c r="E116" s="366">
        <v>35</v>
      </c>
      <c r="F116" s="332">
        <v>33</v>
      </c>
      <c r="G116" s="333">
        <v>33</v>
      </c>
      <c r="H116" s="333">
        <v>37</v>
      </c>
      <c r="I116" s="334">
        <v>20</v>
      </c>
      <c r="J116" s="335">
        <v>35</v>
      </c>
      <c r="K116" s="335">
        <v>30</v>
      </c>
      <c r="L116" s="334">
        <v>5</v>
      </c>
      <c r="M116" s="335">
        <v>10</v>
      </c>
      <c r="N116" s="336">
        <v>10</v>
      </c>
      <c r="P116" s="308"/>
    </row>
    <row r="117" spans="2:16" ht="15">
      <c r="B117" s="331">
        <v>99</v>
      </c>
      <c r="C117" s="325">
        <v>343</v>
      </c>
      <c r="D117" s="325" t="s">
        <v>100</v>
      </c>
      <c r="E117" s="366">
        <v>40</v>
      </c>
      <c r="F117" s="332">
        <v>33</v>
      </c>
      <c r="G117" s="333">
        <v>44</v>
      </c>
      <c r="H117" s="333" t="s">
        <v>242</v>
      </c>
      <c r="I117" s="334">
        <v>20</v>
      </c>
      <c r="J117" s="335">
        <v>20</v>
      </c>
      <c r="K117" s="335">
        <v>10</v>
      </c>
      <c r="L117" s="334">
        <v>5</v>
      </c>
      <c r="M117" s="335">
        <v>10</v>
      </c>
      <c r="N117" s="336" t="s">
        <v>242</v>
      </c>
      <c r="P117" s="308"/>
    </row>
    <row r="118" spans="2:16" ht="15">
      <c r="B118" s="331">
        <v>127</v>
      </c>
      <c r="C118" s="325">
        <v>373</v>
      </c>
      <c r="D118" s="325" t="s">
        <v>125</v>
      </c>
      <c r="E118" s="366">
        <v>33</v>
      </c>
      <c r="F118" s="332">
        <v>36</v>
      </c>
      <c r="G118" s="333">
        <v>35</v>
      </c>
      <c r="H118" s="333" t="s">
        <v>242</v>
      </c>
      <c r="I118" s="334">
        <v>20</v>
      </c>
      <c r="J118" s="335">
        <v>25</v>
      </c>
      <c r="K118" s="335">
        <v>15</v>
      </c>
      <c r="L118" s="334">
        <v>10</v>
      </c>
      <c r="M118" s="335">
        <v>10</v>
      </c>
      <c r="N118" s="336" t="s">
        <v>242</v>
      </c>
      <c r="P118" s="308"/>
    </row>
    <row r="119" spans="2:16" ht="15">
      <c r="B119" s="331">
        <v>107</v>
      </c>
      <c r="C119" s="325">
        <v>893</v>
      </c>
      <c r="D119" s="325" t="s">
        <v>7</v>
      </c>
      <c r="E119" s="366">
        <v>38</v>
      </c>
      <c r="F119" s="332" t="s">
        <v>242</v>
      </c>
      <c r="G119" s="333" t="s">
        <v>242</v>
      </c>
      <c r="H119" s="333" t="s">
        <v>242</v>
      </c>
      <c r="I119" s="334" t="s">
        <v>242</v>
      </c>
      <c r="J119" s="335">
        <v>5</v>
      </c>
      <c r="K119" s="335">
        <v>15</v>
      </c>
      <c r="L119" s="334" t="s">
        <v>242</v>
      </c>
      <c r="M119" s="335" t="s">
        <v>242</v>
      </c>
      <c r="N119" s="336" t="s">
        <v>242</v>
      </c>
      <c r="P119" s="308"/>
    </row>
    <row r="120" spans="2:16" ht="15">
      <c r="B120" s="331">
        <v>65</v>
      </c>
      <c r="C120" s="325">
        <v>871</v>
      </c>
      <c r="D120" s="325" t="s">
        <v>56</v>
      </c>
      <c r="E120" s="366">
        <v>47</v>
      </c>
      <c r="F120" s="332" t="s">
        <v>242</v>
      </c>
      <c r="G120" s="333" t="s">
        <v>242</v>
      </c>
      <c r="H120" s="333" t="s">
        <v>242</v>
      </c>
      <c r="I120" s="334" t="s">
        <v>242</v>
      </c>
      <c r="J120" s="335" t="s">
        <v>242</v>
      </c>
      <c r="K120" s="335">
        <v>10</v>
      </c>
      <c r="L120" s="334" t="s">
        <v>242</v>
      </c>
      <c r="M120" s="335" t="s">
        <v>242</v>
      </c>
      <c r="N120" s="336" t="s">
        <v>242</v>
      </c>
      <c r="P120" s="308"/>
    </row>
    <row r="121" spans="2:16" ht="15">
      <c r="B121" s="331">
        <v>41</v>
      </c>
      <c r="C121" s="325">
        <v>334</v>
      </c>
      <c r="D121" s="325" t="s">
        <v>19</v>
      </c>
      <c r="E121" s="366">
        <v>52</v>
      </c>
      <c r="F121" s="332" t="s">
        <v>242</v>
      </c>
      <c r="G121" s="333" t="s">
        <v>242</v>
      </c>
      <c r="H121" s="333">
        <v>60</v>
      </c>
      <c r="I121" s="334">
        <v>5</v>
      </c>
      <c r="J121" s="335">
        <v>10</v>
      </c>
      <c r="K121" s="335">
        <v>15</v>
      </c>
      <c r="L121" s="334" t="s">
        <v>242</v>
      </c>
      <c r="M121" s="335" t="s">
        <v>242</v>
      </c>
      <c r="N121" s="336">
        <v>10</v>
      </c>
      <c r="P121" s="308"/>
    </row>
    <row r="122" spans="2:16" ht="15">
      <c r="B122" s="331">
        <v>47</v>
      </c>
      <c r="C122" s="325">
        <v>933</v>
      </c>
      <c r="D122" s="325" t="s">
        <v>59</v>
      </c>
      <c r="E122" s="366">
        <v>51</v>
      </c>
      <c r="F122" s="332">
        <v>73</v>
      </c>
      <c r="G122" s="333">
        <v>67</v>
      </c>
      <c r="H122" s="333" t="s">
        <v>242</v>
      </c>
      <c r="I122" s="334">
        <v>10</v>
      </c>
      <c r="J122" s="335">
        <v>10</v>
      </c>
      <c r="K122" s="335">
        <v>15</v>
      </c>
      <c r="L122" s="334">
        <v>10</v>
      </c>
      <c r="M122" s="335">
        <v>10</v>
      </c>
      <c r="N122" s="336" t="s">
        <v>242</v>
      </c>
      <c r="P122" s="308"/>
    </row>
    <row r="123" spans="2:16" ht="15">
      <c r="B123" s="331">
        <v>4</v>
      </c>
      <c r="C123" s="325">
        <v>803</v>
      </c>
      <c r="D123" s="325" t="s">
        <v>29</v>
      </c>
      <c r="E123" s="366">
        <v>67</v>
      </c>
      <c r="F123" s="332" t="s">
        <v>242</v>
      </c>
      <c r="G123" s="333" t="s">
        <v>242</v>
      </c>
      <c r="H123" s="333" t="s">
        <v>242</v>
      </c>
      <c r="I123" s="334" t="s">
        <v>242</v>
      </c>
      <c r="J123" s="335" t="s">
        <v>242</v>
      </c>
      <c r="K123" s="335">
        <v>5</v>
      </c>
      <c r="L123" s="334" t="s">
        <v>242</v>
      </c>
      <c r="M123" s="335" t="s">
        <v>242</v>
      </c>
      <c r="N123" s="336" t="s">
        <v>242</v>
      </c>
      <c r="P123" s="308"/>
    </row>
    <row r="124" spans="2:16" ht="15">
      <c r="B124" s="331">
        <v>104</v>
      </c>
      <c r="C124" s="325">
        <v>393</v>
      </c>
      <c r="D124" s="325" t="s">
        <v>9</v>
      </c>
      <c r="E124" s="366">
        <v>39</v>
      </c>
      <c r="F124" s="332" t="s">
        <v>242</v>
      </c>
      <c r="G124" s="333" t="s">
        <v>242</v>
      </c>
      <c r="H124" s="333" t="s">
        <v>242</v>
      </c>
      <c r="I124" s="334">
        <v>5</v>
      </c>
      <c r="J124" s="335">
        <v>15</v>
      </c>
      <c r="K124" s="335">
        <v>10</v>
      </c>
      <c r="L124" s="334" t="s">
        <v>242</v>
      </c>
      <c r="M124" s="335" t="s">
        <v>242</v>
      </c>
      <c r="N124" s="336" t="s">
        <v>242</v>
      </c>
      <c r="P124" s="308"/>
    </row>
    <row r="125" spans="2:16" ht="15">
      <c r="B125" s="331">
        <v>87</v>
      </c>
      <c r="C125" s="325">
        <v>852</v>
      </c>
      <c r="D125" s="325" t="s">
        <v>31</v>
      </c>
      <c r="E125" s="366">
        <v>43</v>
      </c>
      <c r="F125" s="332" t="s">
        <v>242</v>
      </c>
      <c r="G125" s="333" t="s">
        <v>242</v>
      </c>
      <c r="H125" s="333" t="s">
        <v>242</v>
      </c>
      <c r="I125" s="334">
        <v>15</v>
      </c>
      <c r="J125" s="335">
        <v>10</v>
      </c>
      <c r="K125" s="335">
        <v>5</v>
      </c>
      <c r="L125" s="334" t="s">
        <v>242</v>
      </c>
      <c r="M125" s="335" t="s">
        <v>242</v>
      </c>
      <c r="N125" s="336" t="s">
        <v>242</v>
      </c>
      <c r="P125" s="308"/>
    </row>
    <row r="126" spans="2:16" ht="15">
      <c r="B126" s="331">
        <v>28</v>
      </c>
      <c r="C126" s="325">
        <v>882</v>
      </c>
      <c r="D126" s="325" t="s">
        <v>37</v>
      </c>
      <c r="E126" s="366">
        <v>55</v>
      </c>
      <c r="F126" s="332" t="s">
        <v>242</v>
      </c>
      <c r="G126" s="333" t="s">
        <v>242</v>
      </c>
      <c r="H126" s="333" t="s">
        <v>242</v>
      </c>
      <c r="I126" s="334">
        <v>10</v>
      </c>
      <c r="J126" s="335">
        <v>10</v>
      </c>
      <c r="K126" s="335">
        <v>15</v>
      </c>
      <c r="L126" s="334">
        <v>5</v>
      </c>
      <c r="M126" s="335" t="s">
        <v>242</v>
      </c>
      <c r="N126" s="336" t="s">
        <v>242</v>
      </c>
      <c r="P126" s="308"/>
    </row>
    <row r="127" spans="2:16" ht="15">
      <c r="B127" s="331">
        <v>57</v>
      </c>
      <c r="C127" s="325">
        <v>210</v>
      </c>
      <c r="D127" s="325" t="s">
        <v>60</v>
      </c>
      <c r="E127" s="366">
        <v>49</v>
      </c>
      <c r="F127" s="332" t="s">
        <v>242</v>
      </c>
      <c r="G127" s="333">
        <v>50</v>
      </c>
      <c r="H127" s="333">
        <v>50</v>
      </c>
      <c r="I127" s="334">
        <v>10</v>
      </c>
      <c r="J127" s="335">
        <v>15</v>
      </c>
      <c r="K127" s="335">
        <v>15</v>
      </c>
      <c r="L127" s="334" t="s">
        <v>242</v>
      </c>
      <c r="M127" s="335">
        <v>5</v>
      </c>
      <c r="N127" s="336">
        <v>5</v>
      </c>
      <c r="P127" s="308"/>
    </row>
    <row r="128" spans="2:16" ht="15">
      <c r="B128" s="331">
        <v>37</v>
      </c>
      <c r="C128" s="325">
        <v>342</v>
      </c>
      <c r="D128" s="325" t="s">
        <v>256</v>
      </c>
      <c r="E128" s="366">
        <v>53</v>
      </c>
      <c r="F128" s="332">
        <v>46</v>
      </c>
      <c r="G128" s="333">
        <v>71</v>
      </c>
      <c r="H128" s="333">
        <v>40</v>
      </c>
      <c r="I128" s="334">
        <v>15</v>
      </c>
      <c r="J128" s="335">
        <v>15</v>
      </c>
      <c r="K128" s="335">
        <v>15</v>
      </c>
      <c r="L128" s="334">
        <v>5</v>
      </c>
      <c r="M128" s="335">
        <v>10</v>
      </c>
      <c r="N128" s="336">
        <v>5</v>
      </c>
      <c r="P128" s="308"/>
    </row>
    <row r="129" spans="2:16" ht="15">
      <c r="B129" s="331">
        <v>93</v>
      </c>
      <c r="C129" s="325">
        <v>860</v>
      </c>
      <c r="D129" s="325" t="s">
        <v>54</v>
      </c>
      <c r="E129" s="366">
        <v>41</v>
      </c>
      <c r="F129" s="332">
        <v>36</v>
      </c>
      <c r="G129" s="333">
        <v>40</v>
      </c>
      <c r="H129" s="333">
        <v>44</v>
      </c>
      <c r="I129" s="334">
        <v>20</v>
      </c>
      <c r="J129" s="335">
        <v>30</v>
      </c>
      <c r="K129" s="335">
        <v>35</v>
      </c>
      <c r="L129" s="334">
        <v>10</v>
      </c>
      <c r="M129" s="335">
        <v>10</v>
      </c>
      <c r="N129" s="336">
        <v>15</v>
      </c>
      <c r="P129" s="308"/>
    </row>
    <row r="130" spans="2:16" ht="15">
      <c r="B130" s="331">
        <v>31</v>
      </c>
      <c r="C130" s="325">
        <v>356</v>
      </c>
      <c r="D130" s="325" t="s">
        <v>89</v>
      </c>
      <c r="E130" s="366">
        <v>54</v>
      </c>
      <c r="F130" s="332" t="s">
        <v>242</v>
      </c>
      <c r="G130" s="333" t="s">
        <v>242</v>
      </c>
      <c r="H130" s="333" t="s">
        <v>242</v>
      </c>
      <c r="I130" s="334">
        <v>5</v>
      </c>
      <c r="J130" s="335">
        <v>10</v>
      </c>
      <c r="K130" s="335">
        <v>10</v>
      </c>
      <c r="L130" s="334" t="s">
        <v>242</v>
      </c>
      <c r="M130" s="335" t="s">
        <v>242</v>
      </c>
      <c r="N130" s="336" t="s">
        <v>242</v>
      </c>
      <c r="P130" s="308"/>
    </row>
    <row r="131" spans="2:14" ht="15">
      <c r="B131" s="331">
        <v>47</v>
      </c>
      <c r="C131" s="325">
        <v>808</v>
      </c>
      <c r="D131" s="325" t="s">
        <v>193</v>
      </c>
      <c r="E131" s="366">
        <v>51</v>
      </c>
      <c r="F131" s="332">
        <v>73</v>
      </c>
      <c r="G131" s="333" t="s">
        <v>242</v>
      </c>
      <c r="H131" s="333">
        <v>46</v>
      </c>
      <c r="I131" s="334">
        <v>10</v>
      </c>
      <c r="J131" s="335">
        <v>10</v>
      </c>
      <c r="K131" s="335">
        <v>15</v>
      </c>
      <c r="L131" s="334">
        <v>10</v>
      </c>
      <c r="M131" s="335" t="s">
        <v>242</v>
      </c>
      <c r="N131" s="336">
        <v>5</v>
      </c>
    </row>
    <row r="132" spans="2:14" ht="15">
      <c r="B132" s="331">
        <v>37</v>
      </c>
      <c r="C132" s="325">
        <v>861</v>
      </c>
      <c r="D132" s="325" t="s">
        <v>45</v>
      </c>
      <c r="E132" s="366">
        <v>53</v>
      </c>
      <c r="F132" s="332">
        <v>50</v>
      </c>
      <c r="G132" s="333">
        <v>47</v>
      </c>
      <c r="H132" s="333" t="s">
        <v>242</v>
      </c>
      <c r="I132" s="334">
        <v>15</v>
      </c>
      <c r="J132" s="335">
        <v>15</v>
      </c>
      <c r="K132" s="335">
        <v>10</v>
      </c>
      <c r="L132" s="334">
        <v>5</v>
      </c>
      <c r="M132" s="335">
        <v>5</v>
      </c>
      <c r="N132" s="336">
        <v>5</v>
      </c>
    </row>
    <row r="133" spans="2:14" ht="15">
      <c r="B133" s="331">
        <v>107</v>
      </c>
      <c r="C133" s="325">
        <v>935</v>
      </c>
      <c r="D133" s="325" t="s">
        <v>57</v>
      </c>
      <c r="E133" s="366">
        <v>38</v>
      </c>
      <c r="F133" s="332">
        <v>50</v>
      </c>
      <c r="G133" s="333">
        <v>38</v>
      </c>
      <c r="H133" s="333">
        <v>30</v>
      </c>
      <c r="I133" s="334">
        <v>20</v>
      </c>
      <c r="J133" s="335">
        <v>30</v>
      </c>
      <c r="K133" s="335">
        <v>35</v>
      </c>
      <c r="L133" s="334">
        <v>10</v>
      </c>
      <c r="M133" s="335">
        <v>10</v>
      </c>
      <c r="N133" s="336">
        <v>10</v>
      </c>
    </row>
    <row r="134" spans="2:14" ht="15">
      <c r="B134" s="331">
        <v>136</v>
      </c>
      <c r="C134" s="325">
        <v>394</v>
      </c>
      <c r="D134" s="325" t="s">
        <v>98</v>
      </c>
      <c r="E134" s="366">
        <v>28</v>
      </c>
      <c r="F134" s="332" t="s">
        <v>242</v>
      </c>
      <c r="G134" s="333" t="s">
        <v>242</v>
      </c>
      <c r="H134" s="333" t="s">
        <v>242</v>
      </c>
      <c r="I134" s="334">
        <v>10</v>
      </c>
      <c r="J134" s="335">
        <v>10</v>
      </c>
      <c r="K134" s="335">
        <v>15</v>
      </c>
      <c r="L134" s="334" t="s">
        <v>242</v>
      </c>
      <c r="M134" s="335" t="s">
        <v>242</v>
      </c>
      <c r="N134" s="336" t="s">
        <v>242</v>
      </c>
    </row>
    <row r="135" spans="2:14" ht="15">
      <c r="B135" s="331">
        <v>87</v>
      </c>
      <c r="C135" s="325">
        <v>936</v>
      </c>
      <c r="D135" s="325" t="s">
        <v>64</v>
      </c>
      <c r="E135" s="366">
        <v>43</v>
      </c>
      <c r="F135" s="332">
        <v>36</v>
      </c>
      <c r="G135" s="333">
        <v>65</v>
      </c>
      <c r="H135" s="333">
        <v>32</v>
      </c>
      <c r="I135" s="334">
        <v>20</v>
      </c>
      <c r="J135" s="335">
        <v>25</v>
      </c>
      <c r="K135" s="335">
        <v>30</v>
      </c>
      <c r="L135" s="334">
        <v>10</v>
      </c>
      <c r="M135" s="335">
        <v>15</v>
      </c>
      <c r="N135" s="336">
        <v>10</v>
      </c>
    </row>
    <row r="136" spans="2:14" ht="15">
      <c r="B136" s="331" t="s">
        <v>241</v>
      </c>
      <c r="C136" s="325">
        <v>319</v>
      </c>
      <c r="D136" s="325" t="s">
        <v>18</v>
      </c>
      <c r="E136" s="366" t="s">
        <v>242</v>
      </c>
      <c r="F136" s="332" t="s">
        <v>242</v>
      </c>
      <c r="G136" s="333" t="s">
        <v>242</v>
      </c>
      <c r="H136" s="333" t="s">
        <v>242</v>
      </c>
      <c r="I136" s="334" t="s">
        <v>242</v>
      </c>
      <c r="J136" s="335" t="s">
        <v>242</v>
      </c>
      <c r="K136" s="335" t="s">
        <v>242</v>
      </c>
      <c r="L136" s="334" t="s">
        <v>242</v>
      </c>
      <c r="M136" s="335" t="s">
        <v>242</v>
      </c>
      <c r="N136" s="336" t="s">
        <v>242</v>
      </c>
    </row>
    <row r="137" spans="2:14" ht="15">
      <c r="B137" s="331">
        <v>133</v>
      </c>
      <c r="C137" s="325">
        <v>866</v>
      </c>
      <c r="D137" s="325" t="s">
        <v>46</v>
      </c>
      <c r="E137" s="366">
        <v>31</v>
      </c>
      <c r="F137" s="332" t="s">
        <v>242</v>
      </c>
      <c r="G137" s="333" t="s">
        <v>242</v>
      </c>
      <c r="H137" s="333" t="s">
        <v>242</v>
      </c>
      <c r="I137" s="334">
        <v>10</v>
      </c>
      <c r="J137" s="335">
        <v>10</v>
      </c>
      <c r="K137" s="335">
        <v>10</v>
      </c>
      <c r="L137" s="334" t="s">
        <v>242</v>
      </c>
      <c r="M137" s="335" t="s">
        <v>242</v>
      </c>
      <c r="N137" s="336" t="s">
        <v>242</v>
      </c>
    </row>
    <row r="138" spans="2:14" ht="15">
      <c r="B138" s="331">
        <v>11</v>
      </c>
      <c r="C138" s="325">
        <v>357</v>
      </c>
      <c r="D138" s="325" t="s">
        <v>101</v>
      </c>
      <c r="E138" s="366">
        <v>60</v>
      </c>
      <c r="F138" s="332">
        <v>53</v>
      </c>
      <c r="G138" s="333">
        <v>76</v>
      </c>
      <c r="H138" s="333" t="s">
        <v>242</v>
      </c>
      <c r="I138" s="334">
        <v>15</v>
      </c>
      <c r="J138" s="335">
        <v>15</v>
      </c>
      <c r="K138" s="335">
        <v>10</v>
      </c>
      <c r="L138" s="334">
        <v>10</v>
      </c>
      <c r="M138" s="335">
        <v>15</v>
      </c>
      <c r="N138" s="336" t="s">
        <v>242</v>
      </c>
    </row>
    <row r="139" spans="2:14" ht="15">
      <c r="B139" s="331">
        <v>107</v>
      </c>
      <c r="C139" s="325">
        <v>894</v>
      </c>
      <c r="D139" s="325" t="s">
        <v>20</v>
      </c>
      <c r="E139" s="366">
        <v>38</v>
      </c>
      <c r="F139" s="332" t="s">
        <v>242</v>
      </c>
      <c r="G139" s="333" t="s">
        <v>242</v>
      </c>
      <c r="H139" s="333" t="s">
        <v>242</v>
      </c>
      <c r="I139" s="334">
        <v>5</v>
      </c>
      <c r="J139" s="335">
        <v>10</v>
      </c>
      <c r="K139" s="335">
        <v>15</v>
      </c>
      <c r="L139" s="334" t="s">
        <v>242</v>
      </c>
      <c r="M139" s="335">
        <v>5</v>
      </c>
      <c r="N139" s="336" t="s">
        <v>242</v>
      </c>
    </row>
    <row r="140" spans="2:14" ht="15">
      <c r="B140" s="331">
        <v>18</v>
      </c>
      <c r="C140" s="325">
        <v>883</v>
      </c>
      <c r="D140" s="325" t="s">
        <v>71</v>
      </c>
      <c r="E140" s="366">
        <v>57</v>
      </c>
      <c r="F140" s="332" t="s">
        <v>242</v>
      </c>
      <c r="G140" s="333" t="s">
        <v>242</v>
      </c>
      <c r="H140" s="333" t="s">
        <v>242</v>
      </c>
      <c r="I140" s="334">
        <v>5</v>
      </c>
      <c r="J140" s="335">
        <v>10</v>
      </c>
      <c r="K140" s="335">
        <v>5</v>
      </c>
      <c r="L140" s="334" t="s">
        <v>242</v>
      </c>
      <c r="M140" s="335" t="s">
        <v>242</v>
      </c>
      <c r="N140" s="336" t="s">
        <v>242</v>
      </c>
    </row>
    <row r="141" spans="2:16" ht="15">
      <c r="B141" s="331">
        <v>51</v>
      </c>
      <c r="C141" s="325">
        <v>880</v>
      </c>
      <c r="D141" s="325" t="s">
        <v>120</v>
      </c>
      <c r="E141" s="366">
        <v>50</v>
      </c>
      <c r="F141" s="332" t="s">
        <v>242</v>
      </c>
      <c r="G141" s="333" t="s">
        <v>242</v>
      </c>
      <c r="H141" s="333" t="s">
        <v>242</v>
      </c>
      <c r="I141" s="334">
        <v>5</v>
      </c>
      <c r="J141" s="335" t="s">
        <v>242</v>
      </c>
      <c r="K141" s="335">
        <v>5</v>
      </c>
      <c r="L141" s="334" t="s">
        <v>242</v>
      </c>
      <c r="M141" s="335" t="s">
        <v>242</v>
      </c>
      <c r="N141" s="336" t="s">
        <v>242</v>
      </c>
      <c r="P141" s="308"/>
    </row>
    <row r="142" spans="2:14" ht="15">
      <c r="B142" s="331">
        <v>31</v>
      </c>
      <c r="C142" s="325">
        <v>211</v>
      </c>
      <c r="D142" s="325" t="s">
        <v>28</v>
      </c>
      <c r="E142" s="366">
        <v>54</v>
      </c>
      <c r="F142" s="332" t="s">
        <v>242</v>
      </c>
      <c r="G142" s="333" t="s">
        <v>242</v>
      </c>
      <c r="H142" s="333" t="s">
        <v>242</v>
      </c>
      <c r="I142" s="334">
        <v>10</v>
      </c>
      <c r="J142" s="335">
        <v>10</v>
      </c>
      <c r="K142" s="335">
        <v>5</v>
      </c>
      <c r="L142" s="334">
        <v>5</v>
      </c>
      <c r="M142" s="335" t="s">
        <v>242</v>
      </c>
      <c r="N142" s="336" t="s">
        <v>242</v>
      </c>
    </row>
    <row r="143" spans="2:14" ht="15">
      <c r="B143" s="331">
        <v>41</v>
      </c>
      <c r="C143" s="325">
        <v>358</v>
      </c>
      <c r="D143" s="325" t="s">
        <v>40</v>
      </c>
      <c r="E143" s="366">
        <v>52</v>
      </c>
      <c r="F143" s="332" t="s">
        <v>242</v>
      </c>
      <c r="G143" s="333">
        <v>53</v>
      </c>
      <c r="H143" s="333" t="s">
        <v>242</v>
      </c>
      <c r="I143" s="334">
        <v>5</v>
      </c>
      <c r="J143" s="335">
        <v>15</v>
      </c>
      <c r="K143" s="335">
        <v>10</v>
      </c>
      <c r="L143" s="334" t="s">
        <v>242</v>
      </c>
      <c r="M143" s="335">
        <v>10</v>
      </c>
      <c r="N143" s="336">
        <v>5</v>
      </c>
    </row>
    <row r="144" spans="2:14" ht="15">
      <c r="B144" s="331">
        <v>137</v>
      </c>
      <c r="C144" s="325">
        <v>384</v>
      </c>
      <c r="D144" s="325" t="s">
        <v>26</v>
      </c>
      <c r="E144" s="366">
        <v>25</v>
      </c>
      <c r="F144" s="332" t="s">
        <v>242</v>
      </c>
      <c r="G144" s="333" t="s">
        <v>242</v>
      </c>
      <c r="H144" s="333" t="s">
        <v>242</v>
      </c>
      <c r="I144" s="334">
        <v>10</v>
      </c>
      <c r="J144" s="335">
        <v>15</v>
      </c>
      <c r="K144" s="335">
        <v>10</v>
      </c>
      <c r="L144" s="334" t="s">
        <v>242</v>
      </c>
      <c r="M144" s="335" t="s">
        <v>242</v>
      </c>
      <c r="N144" s="336" t="s">
        <v>242</v>
      </c>
    </row>
    <row r="145" spans="2:14" ht="15">
      <c r="B145" s="331">
        <v>120</v>
      </c>
      <c r="C145" s="325">
        <v>335</v>
      </c>
      <c r="D145" s="325" t="s">
        <v>47</v>
      </c>
      <c r="E145" s="366">
        <v>36</v>
      </c>
      <c r="F145" s="332">
        <v>32</v>
      </c>
      <c r="G145" s="333">
        <v>53</v>
      </c>
      <c r="H145" s="333">
        <v>29</v>
      </c>
      <c r="I145" s="334">
        <v>20</v>
      </c>
      <c r="J145" s="335">
        <v>20</v>
      </c>
      <c r="K145" s="335">
        <v>30</v>
      </c>
      <c r="L145" s="334">
        <v>5</v>
      </c>
      <c r="M145" s="335">
        <v>10</v>
      </c>
      <c r="N145" s="336">
        <v>10</v>
      </c>
    </row>
    <row r="146" spans="2:14" ht="15">
      <c r="B146" s="331">
        <v>63</v>
      </c>
      <c r="C146" s="325">
        <v>320</v>
      </c>
      <c r="D146" s="325" t="s">
        <v>136</v>
      </c>
      <c r="E146" s="366">
        <v>48</v>
      </c>
      <c r="F146" s="332" t="s">
        <v>242</v>
      </c>
      <c r="G146" s="333">
        <v>53</v>
      </c>
      <c r="H146" s="333" t="s">
        <v>242</v>
      </c>
      <c r="I146" s="334">
        <v>10</v>
      </c>
      <c r="J146" s="335">
        <v>15</v>
      </c>
      <c r="K146" s="335">
        <v>10</v>
      </c>
      <c r="L146" s="334" t="s">
        <v>242</v>
      </c>
      <c r="M146" s="335">
        <v>10</v>
      </c>
      <c r="N146" s="336" t="s">
        <v>242</v>
      </c>
    </row>
    <row r="147" spans="2:16" ht="15">
      <c r="B147" s="331">
        <v>24</v>
      </c>
      <c r="C147" s="325">
        <v>212</v>
      </c>
      <c r="D147" s="325" t="s">
        <v>135</v>
      </c>
      <c r="E147" s="366">
        <v>56</v>
      </c>
      <c r="F147" s="332" t="s">
        <v>242</v>
      </c>
      <c r="G147" s="333">
        <v>54</v>
      </c>
      <c r="H147" s="333" t="s">
        <v>242</v>
      </c>
      <c r="I147" s="334" t="s">
        <v>242</v>
      </c>
      <c r="J147" s="335">
        <v>15</v>
      </c>
      <c r="K147" s="335">
        <v>5</v>
      </c>
      <c r="L147" s="334" t="s">
        <v>242</v>
      </c>
      <c r="M147" s="335">
        <v>5</v>
      </c>
      <c r="N147" s="336" t="s">
        <v>242</v>
      </c>
      <c r="P147" s="308"/>
    </row>
    <row r="148" spans="2:16" ht="15">
      <c r="B148" s="331">
        <v>24</v>
      </c>
      <c r="C148" s="325">
        <v>877</v>
      </c>
      <c r="D148" s="325" t="s">
        <v>33</v>
      </c>
      <c r="E148" s="366">
        <v>56</v>
      </c>
      <c r="F148" s="332" t="s">
        <v>242</v>
      </c>
      <c r="G148" s="333" t="s">
        <v>242</v>
      </c>
      <c r="H148" s="333" t="s">
        <v>242</v>
      </c>
      <c r="I148" s="334">
        <v>5</v>
      </c>
      <c r="J148" s="335">
        <v>10</v>
      </c>
      <c r="K148" s="335">
        <v>10</v>
      </c>
      <c r="L148" s="334" t="s">
        <v>242</v>
      </c>
      <c r="M148" s="335" t="s">
        <v>242</v>
      </c>
      <c r="N148" s="336">
        <v>5</v>
      </c>
      <c r="P148" s="308"/>
    </row>
    <row r="149" spans="2:16" ht="15">
      <c r="B149" s="331">
        <v>31</v>
      </c>
      <c r="C149" s="325">
        <v>937</v>
      </c>
      <c r="D149" s="325" t="s">
        <v>51</v>
      </c>
      <c r="E149" s="366">
        <v>54</v>
      </c>
      <c r="F149" s="332">
        <v>32</v>
      </c>
      <c r="G149" s="333">
        <v>64</v>
      </c>
      <c r="H149" s="333">
        <v>67</v>
      </c>
      <c r="I149" s="334">
        <v>25</v>
      </c>
      <c r="J149" s="335">
        <v>25</v>
      </c>
      <c r="K149" s="335">
        <v>25</v>
      </c>
      <c r="L149" s="334">
        <v>10</v>
      </c>
      <c r="M149" s="335">
        <v>15</v>
      </c>
      <c r="N149" s="336">
        <v>15</v>
      </c>
      <c r="P149" s="308"/>
    </row>
    <row r="150" spans="2:16" ht="15">
      <c r="B150" s="331" t="s">
        <v>241</v>
      </c>
      <c r="C150" s="325">
        <v>869</v>
      </c>
      <c r="D150" s="325" t="s">
        <v>6</v>
      </c>
      <c r="E150" s="366" t="s">
        <v>242</v>
      </c>
      <c r="F150" s="332" t="s">
        <v>242</v>
      </c>
      <c r="G150" s="333" t="s">
        <v>242</v>
      </c>
      <c r="H150" s="333" t="s">
        <v>242</v>
      </c>
      <c r="I150" s="334" t="s">
        <v>242</v>
      </c>
      <c r="J150" s="335" t="s">
        <v>242</v>
      </c>
      <c r="K150" s="335">
        <v>5</v>
      </c>
      <c r="L150" s="334" t="s">
        <v>242</v>
      </c>
      <c r="M150" s="335">
        <v>0</v>
      </c>
      <c r="N150" s="336" t="s">
        <v>242</v>
      </c>
      <c r="P150" s="308"/>
    </row>
    <row r="151" spans="2:16" ht="15">
      <c r="B151" s="331">
        <v>134</v>
      </c>
      <c r="C151" s="325">
        <v>938</v>
      </c>
      <c r="D151" s="325" t="s">
        <v>80</v>
      </c>
      <c r="E151" s="366">
        <v>30</v>
      </c>
      <c r="F151" s="332">
        <v>29</v>
      </c>
      <c r="G151" s="333">
        <v>35</v>
      </c>
      <c r="H151" s="333">
        <v>28</v>
      </c>
      <c r="I151" s="334">
        <v>30</v>
      </c>
      <c r="J151" s="335">
        <v>15</v>
      </c>
      <c r="K151" s="335">
        <v>30</v>
      </c>
      <c r="L151" s="334">
        <v>10</v>
      </c>
      <c r="M151" s="335">
        <v>5</v>
      </c>
      <c r="N151" s="336">
        <v>10</v>
      </c>
      <c r="P151" s="308"/>
    </row>
    <row r="152" spans="2:16" ht="15">
      <c r="B152" s="331">
        <v>4</v>
      </c>
      <c r="C152" s="325">
        <v>213</v>
      </c>
      <c r="D152" s="325" t="s">
        <v>61</v>
      </c>
      <c r="E152" s="366">
        <v>67</v>
      </c>
      <c r="F152" s="332" t="s">
        <v>242</v>
      </c>
      <c r="G152" s="333" t="s">
        <v>242</v>
      </c>
      <c r="H152" s="333" t="s">
        <v>242</v>
      </c>
      <c r="I152" s="334" t="s">
        <v>242</v>
      </c>
      <c r="J152" s="335">
        <v>10</v>
      </c>
      <c r="K152" s="335">
        <v>10</v>
      </c>
      <c r="L152" s="334" t="s">
        <v>242</v>
      </c>
      <c r="M152" s="335">
        <v>5</v>
      </c>
      <c r="N152" s="336">
        <v>10</v>
      </c>
      <c r="P152" s="308"/>
    </row>
    <row r="153" spans="2:16" ht="15">
      <c r="B153" s="331">
        <v>57</v>
      </c>
      <c r="C153" s="325">
        <v>359</v>
      </c>
      <c r="D153" s="325" t="s">
        <v>133</v>
      </c>
      <c r="E153" s="366">
        <v>49</v>
      </c>
      <c r="F153" s="332">
        <v>60</v>
      </c>
      <c r="G153" s="333">
        <v>48</v>
      </c>
      <c r="H153" s="333">
        <v>43</v>
      </c>
      <c r="I153" s="334">
        <v>15</v>
      </c>
      <c r="J153" s="335">
        <v>25</v>
      </c>
      <c r="K153" s="335">
        <v>20</v>
      </c>
      <c r="L153" s="334">
        <v>10</v>
      </c>
      <c r="M153" s="335">
        <v>10</v>
      </c>
      <c r="N153" s="336">
        <v>10</v>
      </c>
      <c r="P153" s="308"/>
    </row>
    <row r="154" spans="2:16" ht="15">
      <c r="B154" s="331">
        <v>65</v>
      </c>
      <c r="C154" s="325">
        <v>865</v>
      </c>
      <c r="D154" s="325" t="s">
        <v>55</v>
      </c>
      <c r="E154" s="366">
        <v>47</v>
      </c>
      <c r="F154" s="332">
        <v>54</v>
      </c>
      <c r="G154" s="333" t="s">
        <v>242</v>
      </c>
      <c r="H154" s="333">
        <v>44</v>
      </c>
      <c r="I154" s="334">
        <v>15</v>
      </c>
      <c r="J154" s="335">
        <v>10</v>
      </c>
      <c r="K154" s="335">
        <v>15</v>
      </c>
      <c r="L154" s="334">
        <v>5</v>
      </c>
      <c r="M154" s="335" t="s">
        <v>242</v>
      </c>
      <c r="N154" s="336">
        <v>5</v>
      </c>
      <c r="P154" s="308"/>
    </row>
    <row r="155" spans="2:16" ht="15">
      <c r="B155" s="331" t="s">
        <v>241</v>
      </c>
      <c r="C155" s="325">
        <v>868</v>
      </c>
      <c r="D155" s="325" t="s">
        <v>118</v>
      </c>
      <c r="E155" s="366" t="s">
        <v>242</v>
      </c>
      <c r="F155" s="332" t="s">
        <v>242</v>
      </c>
      <c r="G155" s="333" t="s">
        <v>242</v>
      </c>
      <c r="H155" s="333" t="s">
        <v>242</v>
      </c>
      <c r="I155" s="334" t="s">
        <v>242</v>
      </c>
      <c r="J155" s="335" t="s">
        <v>242</v>
      </c>
      <c r="K155" s="335" t="s">
        <v>242</v>
      </c>
      <c r="L155" s="334">
        <v>0</v>
      </c>
      <c r="M155" s="335" t="s">
        <v>242</v>
      </c>
      <c r="N155" s="336" t="s">
        <v>242</v>
      </c>
      <c r="P155" s="308"/>
    </row>
    <row r="156" spans="2:16" ht="15">
      <c r="B156" s="331">
        <v>51</v>
      </c>
      <c r="C156" s="325">
        <v>344</v>
      </c>
      <c r="D156" s="325" t="s">
        <v>68</v>
      </c>
      <c r="E156" s="366">
        <v>50</v>
      </c>
      <c r="F156" s="332">
        <v>60</v>
      </c>
      <c r="G156" s="333">
        <v>48</v>
      </c>
      <c r="H156" s="333">
        <v>43</v>
      </c>
      <c r="I156" s="334">
        <v>25</v>
      </c>
      <c r="J156" s="335">
        <v>25</v>
      </c>
      <c r="K156" s="335">
        <v>30</v>
      </c>
      <c r="L156" s="334">
        <v>15</v>
      </c>
      <c r="M156" s="335">
        <v>15</v>
      </c>
      <c r="N156" s="336">
        <v>10</v>
      </c>
      <c r="P156" s="308"/>
    </row>
    <row r="157" spans="2:16" ht="15">
      <c r="B157" s="331">
        <v>28</v>
      </c>
      <c r="C157" s="325">
        <v>872</v>
      </c>
      <c r="D157" s="325" t="s">
        <v>32</v>
      </c>
      <c r="E157" s="366">
        <v>55</v>
      </c>
      <c r="F157" s="332" t="s">
        <v>242</v>
      </c>
      <c r="G157" s="333" t="s">
        <v>242</v>
      </c>
      <c r="H157" s="333" t="s">
        <v>242</v>
      </c>
      <c r="I157" s="334">
        <v>5</v>
      </c>
      <c r="J157" s="335" t="s">
        <v>242</v>
      </c>
      <c r="K157" s="335" t="s">
        <v>242</v>
      </c>
      <c r="L157" s="334" t="s">
        <v>242</v>
      </c>
      <c r="M157" s="335" t="s">
        <v>242</v>
      </c>
      <c r="N157" s="336" t="s">
        <v>242</v>
      </c>
      <c r="P157" s="308"/>
    </row>
    <row r="158" spans="2:16" ht="15">
      <c r="B158" s="331">
        <v>57</v>
      </c>
      <c r="C158" s="325">
        <v>336</v>
      </c>
      <c r="D158" s="325" t="s">
        <v>127</v>
      </c>
      <c r="E158" s="366">
        <v>49</v>
      </c>
      <c r="F158" s="332">
        <v>67</v>
      </c>
      <c r="G158" s="333">
        <v>44</v>
      </c>
      <c r="H158" s="333">
        <v>39</v>
      </c>
      <c r="I158" s="334">
        <v>15</v>
      </c>
      <c r="J158" s="335">
        <v>20</v>
      </c>
      <c r="K158" s="335">
        <v>20</v>
      </c>
      <c r="L158" s="334">
        <v>10</v>
      </c>
      <c r="M158" s="335">
        <v>10</v>
      </c>
      <c r="N158" s="336">
        <v>5</v>
      </c>
      <c r="P158" s="308"/>
    </row>
    <row r="159" spans="2:16" ht="15">
      <c r="B159" s="331">
        <v>104</v>
      </c>
      <c r="C159" s="325">
        <v>885</v>
      </c>
      <c r="D159" s="325" t="s">
        <v>72</v>
      </c>
      <c r="E159" s="366">
        <v>39</v>
      </c>
      <c r="F159" s="332">
        <v>29</v>
      </c>
      <c r="G159" s="333">
        <v>52</v>
      </c>
      <c r="H159" s="333">
        <v>35</v>
      </c>
      <c r="I159" s="334">
        <v>20</v>
      </c>
      <c r="J159" s="335">
        <v>20</v>
      </c>
      <c r="K159" s="335">
        <v>20</v>
      </c>
      <c r="L159" s="334">
        <v>5</v>
      </c>
      <c r="M159" s="335">
        <v>10</v>
      </c>
      <c r="N159" s="336">
        <v>5</v>
      </c>
      <c r="P159" s="308"/>
    </row>
    <row r="160" spans="2:16" ht="15.75" thickBot="1">
      <c r="B160" s="337">
        <v>81</v>
      </c>
      <c r="C160" s="338">
        <v>816</v>
      </c>
      <c r="D160" s="338" t="s">
        <v>10</v>
      </c>
      <c r="E160" s="400">
        <v>44</v>
      </c>
      <c r="F160" s="339" t="s">
        <v>242</v>
      </c>
      <c r="G160" s="340">
        <v>46</v>
      </c>
      <c r="H160" s="340" t="s">
        <v>242</v>
      </c>
      <c r="I160" s="341">
        <v>10</v>
      </c>
      <c r="J160" s="342">
        <v>15</v>
      </c>
      <c r="K160" s="342">
        <v>10</v>
      </c>
      <c r="L160" s="341" t="s">
        <v>242</v>
      </c>
      <c r="M160" s="342">
        <v>5</v>
      </c>
      <c r="N160" s="343" t="s">
        <v>242</v>
      </c>
      <c r="P160" s="308"/>
    </row>
    <row r="161" ht="12.75">
      <c r="P161" s="308"/>
    </row>
    <row r="162" spans="14:16" ht="12.75">
      <c r="N162" s="344" t="s">
        <v>323</v>
      </c>
      <c r="P162" s="308"/>
    </row>
    <row r="163" spans="2:16" ht="12.75">
      <c r="B163" s="618" t="s">
        <v>340</v>
      </c>
      <c r="C163" s="618"/>
      <c r="D163" s="618"/>
      <c r="E163" s="618"/>
      <c r="F163" s="618"/>
      <c r="G163" s="618"/>
      <c r="H163" s="618"/>
      <c r="I163" s="618"/>
      <c r="J163" s="618"/>
      <c r="K163" s="618"/>
      <c r="L163" s="618"/>
      <c r="M163" s="618"/>
      <c r="N163" s="618"/>
      <c r="P163" s="308"/>
    </row>
    <row r="164" spans="2:16" ht="12.75">
      <c r="B164" s="618"/>
      <c r="C164" s="618"/>
      <c r="D164" s="618"/>
      <c r="E164" s="618"/>
      <c r="F164" s="618"/>
      <c r="G164" s="618"/>
      <c r="H164" s="618"/>
      <c r="I164" s="618"/>
      <c r="J164" s="618"/>
      <c r="K164" s="618"/>
      <c r="L164" s="618"/>
      <c r="M164" s="618"/>
      <c r="N164" s="618"/>
      <c r="P164" s="308"/>
    </row>
    <row r="165" spans="2:16" ht="12.75">
      <c r="B165" s="618"/>
      <c r="C165" s="618"/>
      <c r="D165" s="618"/>
      <c r="E165" s="618"/>
      <c r="F165" s="618"/>
      <c r="G165" s="618"/>
      <c r="H165" s="618"/>
      <c r="I165" s="618"/>
      <c r="J165" s="618"/>
      <c r="K165" s="618"/>
      <c r="L165" s="618"/>
      <c r="M165" s="618"/>
      <c r="N165" s="618"/>
      <c r="P165" s="308"/>
    </row>
    <row r="166" spans="2:16" ht="12.75">
      <c r="B166" s="308"/>
      <c r="C166" s="308"/>
      <c r="D166" s="308"/>
      <c r="E166" s="308"/>
      <c r="F166" s="308"/>
      <c r="G166" s="308"/>
      <c r="H166" s="308"/>
      <c r="I166" s="308"/>
      <c r="P166" s="308"/>
    </row>
    <row r="167" spans="2:16" ht="12.75">
      <c r="B167" s="308"/>
      <c r="C167" s="308"/>
      <c r="D167" s="308"/>
      <c r="E167" s="308"/>
      <c r="F167" s="308"/>
      <c r="G167" s="308"/>
      <c r="H167" s="308"/>
      <c r="I167" s="308"/>
      <c r="P167" s="308"/>
    </row>
    <row r="168" spans="2:16" ht="12.75">
      <c r="B168" s="308"/>
      <c r="C168" s="308"/>
      <c r="D168" s="308"/>
      <c r="E168" s="308"/>
      <c r="F168" s="308"/>
      <c r="G168" s="308"/>
      <c r="H168" s="308"/>
      <c r="I168" s="308"/>
      <c r="P168" s="308"/>
    </row>
    <row r="169" spans="2:16" ht="12.75">
      <c r="B169" s="308"/>
      <c r="C169" s="308"/>
      <c r="D169" s="308"/>
      <c r="E169" s="308"/>
      <c r="F169" s="308"/>
      <c r="G169" s="308"/>
      <c r="H169" s="308"/>
      <c r="I169" s="308"/>
      <c r="P169" s="308"/>
    </row>
    <row r="170" spans="2:16" ht="12.75">
      <c r="B170" s="308"/>
      <c r="C170" s="308"/>
      <c r="D170" s="308"/>
      <c r="E170" s="308"/>
      <c r="F170" s="308"/>
      <c r="G170" s="308"/>
      <c r="H170" s="308"/>
      <c r="I170" s="308"/>
      <c r="P170" s="308"/>
    </row>
    <row r="171" spans="2:16" ht="12.75">
      <c r="B171" s="308"/>
      <c r="C171" s="308"/>
      <c r="D171" s="308"/>
      <c r="E171" s="308"/>
      <c r="F171" s="308"/>
      <c r="G171" s="308"/>
      <c r="H171" s="308"/>
      <c r="I171" s="308"/>
      <c r="P171" s="308"/>
    </row>
    <row r="172" spans="2:16" ht="12.75">
      <c r="B172" s="308"/>
      <c r="C172" s="308"/>
      <c r="D172" s="308"/>
      <c r="E172" s="308"/>
      <c r="F172" s="308"/>
      <c r="G172" s="308"/>
      <c r="H172" s="308"/>
      <c r="I172" s="308"/>
      <c r="P172" s="308"/>
    </row>
    <row r="173" spans="2:16" ht="12.75">
      <c r="B173" s="308"/>
      <c r="C173" s="308"/>
      <c r="D173" s="308"/>
      <c r="E173" s="308"/>
      <c r="F173" s="308"/>
      <c r="G173" s="308"/>
      <c r="H173" s="308"/>
      <c r="I173" s="308"/>
      <c r="P173" s="308"/>
    </row>
    <row r="174" spans="2:16" ht="12.75">
      <c r="B174" s="308"/>
      <c r="C174" s="308"/>
      <c r="D174" s="308"/>
      <c r="E174" s="308"/>
      <c r="F174" s="308"/>
      <c r="G174" s="308"/>
      <c r="H174" s="308"/>
      <c r="I174" s="308"/>
      <c r="P174" s="308"/>
    </row>
    <row r="175" spans="2:16" ht="12.75">
      <c r="B175" s="308"/>
      <c r="C175" s="308"/>
      <c r="D175" s="308"/>
      <c r="E175" s="308"/>
      <c r="F175" s="308"/>
      <c r="G175" s="308"/>
      <c r="H175" s="308"/>
      <c r="I175" s="308"/>
      <c r="P175" s="308"/>
    </row>
    <row r="176" spans="2:16" ht="12.75">
      <c r="B176" s="308"/>
      <c r="C176" s="308"/>
      <c r="D176" s="308"/>
      <c r="E176" s="308"/>
      <c r="F176" s="308"/>
      <c r="G176" s="308"/>
      <c r="H176" s="308"/>
      <c r="I176" s="308"/>
      <c r="P176" s="308"/>
    </row>
    <row r="177" spans="2:16" ht="12.75">
      <c r="B177" s="308"/>
      <c r="C177" s="308"/>
      <c r="D177" s="308"/>
      <c r="E177" s="308"/>
      <c r="F177" s="308"/>
      <c r="G177" s="308"/>
      <c r="H177" s="308"/>
      <c r="I177" s="308"/>
      <c r="P177" s="308"/>
    </row>
    <row r="178" spans="2:16" ht="12.75">
      <c r="B178" s="308"/>
      <c r="C178" s="308"/>
      <c r="D178" s="308"/>
      <c r="E178" s="308"/>
      <c r="F178" s="308"/>
      <c r="G178" s="308"/>
      <c r="H178" s="308"/>
      <c r="I178" s="308"/>
      <c r="P178" s="308"/>
    </row>
    <row r="179" spans="2:16" ht="12.75">
      <c r="B179" s="308"/>
      <c r="C179" s="308"/>
      <c r="D179" s="308"/>
      <c r="E179" s="308"/>
      <c r="F179" s="308"/>
      <c r="G179" s="308"/>
      <c r="H179" s="308"/>
      <c r="I179" s="308"/>
      <c r="P179" s="308"/>
    </row>
    <row r="180" spans="2:16" ht="12.75">
      <c r="B180" s="308"/>
      <c r="C180" s="308"/>
      <c r="D180" s="308"/>
      <c r="E180" s="308"/>
      <c r="F180" s="308"/>
      <c r="G180" s="308"/>
      <c r="H180" s="308"/>
      <c r="I180" s="308"/>
      <c r="P180" s="308"/>
    </row>
    <row r="181" spans="2:16" ht="12.75">
      <c r="B181" s="308"/>
      <c r="C181" s="308"/>
      <c r="D181" s="308"/>
      <c r="E181" s="308"/>
      <c r="F181" s="308"/>
      <c r="G181" s="308"/>
      <c r="H181" s="308"/>
      <c r="I181" s="308"/>
      <c r="P181" s="308"/>
    </row>
    <row r="182" spans="2:16" ht="12.75">
      <c r="B182" s="308"/>
      <c r="C182" s="308"/>
      <c r="D182" s="308"/>
      <c r="E182" s="308"/>
      <c r="F182" s="308"/>
      <c r="G182" s="308"/>
      <c r="H182" s="308"/>
      <c r="I182" s="308"/>
      <c r="P182" s="308"/>
    </row>
    <row r="183" spans="2:16" ht="12.75">
      <c r="B183" s="308"/>
      <c r="C183" s="308"/>
      <c r="D183" s="308"/>
      <c r="E183" s="308"/>
      <c r="F183" s="308"/>
      <c r="G183" s="308"/>
      <c r="H183" s="308"/>
      <c r="I183" s="308"/>
      <c r="P183" s="308"/>
    </row>
    <row r="184" spans="2:16" ht="12.75">
      <c r="B184" s="308"/>
      <c r="C184" s="308"/>
      <c r="D184" s="308"/>
      <c r="E184" s="308"/>
      <c r="F184" s="308"/>
      <c r="G184" s="308"/>
      <c r="H184" s="308"/>
      <c r="I184" s="308"/>
      <c r="P184" s="308"/>
    </row>
    <row r="185" spans="2:16" ht="12.75">
      <c r="B185" s="308"/>
      <c r="C185" s="308"/>
      <c r="D185" s="308"/>
      <c r="E185" s="308"/>
      <c r="F185" s="308"/>
      <c r="G185" s="308"/>
      <c r="H185" s="308"/>
      <c r="I185" s="308"/>
      <c r="P185" s="308"/>
    </row>
    <row r="186" spans="2:16" ht="12.75">
      <c r="B186" s="308"/>
      <c r="C186" s="308"/>
      <c r="D186" s="308"/>
      <c r="E186" s="308"/>
      <c r="F186" s="308"/>
      <c r="G186" s="308"/>
      <c r="H186" s="308"/>
      <c r="I186" s="308"/>
      <c r="P186" s="308"/>
    </row>
    <row r="187" spans="2:16" ht="12.75">
      <c r="B187" s="308"/>
      <c r="C187" s="308"/>
      <c r="D187" s="308"/>
      <c r="E187" s="308"/>
      <c r="F187" s="308"/>
      <c r="G187" s="308"/>
      <c r="H187" s="308"/>
      <c r="I187" s="308"/>
      <c r="P187" s="308"/>
    </row>
    <row r="188" spans="2:16" ht="12.75">
      <c r="B188" s="308"/>
      <c r="C188" s="308"/>
      <c r="D188" s="308"/>
      <c r="E188" s="308"/>
      <c r="F188" s="308"/>
      <c r="G188" s="308"/>
      <c r="H188" s="308"/>
      <c r="I188" s="308"/>
      <c r="P188" s="308"/>
    </row>
    <row r="189" spans="2:16" ht="12.75">
      <c r="B189" s="308"/>
      <c r="C189" s="308"/>
      <c r="D189" s="308"/>
      <c r="E189" s="308"/>
      <c r="F189" s="308"/>
      <c r="G189" s="308"/>
      <c r="H189" s="308"/>
      <c r="I189" s="308"/>
      <c r="P189" s="308"/>
    </row>
    <row r="190" spans="2:16" ht="12.75">
      <c r="B190" s="308"/>
      <c r="C190" s="308"/>
      <c r="D190" s="308"/>
      <c r="E190" s="308"/>
      <c r="F190" s="308"/>
      <c r="G190" s="308"/>
      <c r="H190" s="308"/>
      <c r="I190" s="308"/>
      <c r="P190" s="308"/>
    </row>
    <row r="191" spans="2:16" ht="12.75">
      <c r="B191" s="308"/>
      <c r="C191" s="308"/>
      <c r="D191" s="308"/>
      <c r="E191" s="308"/>
      <c r="F191" s="308"/>
      <c r="G191" s="308"/>
      <c r="H191" s="308"/>
      <c r="I191" s="308"/>
      <c r="P191" s="308"/>
    </row>
    <row r="192" spans="2:16" ht="12.75">
      <c r="B192" s="308"/>
      <c r="C192" s="308"/>
      <c r="D192" s="308"/>
      <c r="E192" s="308"/>
      <c r="F192" s="308"/>
      <c r="G192" s="308"/>
      <c r="H192" s="308"/>
      <c r="I192" s="308"/>
      <c r="P192" s="308"/>
    </row>
    <row r="193" spans="2:16" ht="12.75">
      <c r="B193" s="308"/>
      <c r="C193" s="308"/>
      <c r="D193" s="308"/>
      <c r="E193" s="308"/>
      <c r="F193" s="308"/>
      <c r="G193" s="308"/>
      <c r="H193" s="308"/>
      <c r="I193" s="308"/>
      <c r="P193" s="308"/>
    </row>
    <row r="194" spans="2:16" ht="12.75">
      <c r="B194" s="308"/>
      <c r="C194" s="308"/>
      <c r="D194" s="308"/>
      <c r="E194" s="308"/>
      <c r="F194" s="308"/>
      <c r="G194" s="308"/>
      <c r="H194" s="308"/>
      <c r="I194" s="308"/>
      <c r="P194" s="308"/>
    </row>
    <row r="195" spans="2:16" ht="12.75">
      <c r="B195" s="308"/>
      <c r="C195" s="308"/>
      <c r="D195" s="308"/>
      <c r="E195" s="308"/>
      <c r="F195" s="308"/>
      <c r="G195" s="308"/>
      <c r="H195" s="308"/>
      <c r="I195" s="308"/>
      <c r="P195" s="308"/>
    </row>
    <row r="196" spans="2:16" ht="12.75">
      <c r="B196" s="308"/>
      <c r="C196" s="308"/>
      <c r="D196" s="308"/>
      <c r="E196" s="308"/>
      <c r="F196" s="308"/>
      <c r="G196" s="308"/>
      <c r="H196" s="308"/>
      <c r="I196" s="308"/>
      <c r="P196" s="308"/>
    </row>
    <row r="197" spans="2:16" ht="12.75">
      <c r="B197" s="308"/>
      <c r="C197" s="308"/>
      <c r="D197" s="308"/>
      <c r="E197" s="308"/>
      <c r="F197" s="308"/>
      <c r="G197" s="308"/>
      <c r="H197" s="308"/>
      <c r="I197" s="308"/>
      <c r="P197" s="308"/>
    </row>
    <row r="198" spans="2:16" ht="12.75">
      <c r="B198" s="308"/>
      <c r="C198" s="308"/>
      <c r="D198" s="308"/>
      <c r="E198" s="308"/>
      <c r="F198" s="308"/>
      <c r="G198" s="308"/>
      <c r="H198" s="308"/>
      <c r="I198" s="308"/>
      <c r="P198" s="308"/>
    </row>
    <row r="199" spans="2:16" ht="12.75">
      <c r="B199" s="308"/>
      <c r="C199" s="308"/>
      <c r="D199" s="308"/>
      <c r="E199" s="308"/>
      <c r="F199" s="308"/>
      <c r="G199" s="308"/>
      <c r="H199" s="308"/>
      <c r="I199" s="308"/>
      <c r="P199" s="308"/>
    </row>
    <row r="200" spans="2:16" ht="12.75">
      <c r="B200" s="308"/>
      <c r="C200" s="308"/>
      <c r="D200" s="308"/>
      <c r="E200" s="308"/>
      <c r="F200" s="308"/>
      <c r="G200" s="308"/>
      <c r="H200" s="308"/>
      <c r="I200" s="308"/>
      <c r="P200" s="308"/>
    </row>
    <row r="201" spans="2:16" ht="12.75">
      <c r="B201" s="308"/>
      <c r="C201" s="308"/>
      <c r="D201" s="308"/>
      <c r="E201" s="308"/>
      <c r="F201" s="308"/>
      <c r="G201" s="308"/>
      <c r="H201" s="308"/>
      <c r="I201" s="308"/>
      <c r="P201" s="308"/>
    </row>
    <row r="202" spans="2:16" ht="12.75">
      <c r="B202" s="308"/>
      <c r="C202" s="308"/>
      <c r="D202" s="308"/>
      <c r="E202" s="308"/>
      <c r="F202" s="308"/>
      <c r="G202" s="308"/>
      <c r="H202" s="308"/>
      <c r="I202" s="308"/>
      <c r="P202" s="308"/>
    </row>
    <row r="203" spans="2:16" ht="12.75">
      <c r="B203" s="308"/>
      <c r="C203" s="308"/>
      <c r="D203" s="308"/>
      <c r="E203" s="308"/>
      <c r="F203" s="308"/>
      <c r="G203" s="308"/>
      <c r="H203" s="308"/>
      <c r="I203" s="308"/>
      <c r="P203" s="308"/>
    </row>
    <row r="204" spans="2:16" ht="12.75">
      <c r="B204" s="308"/>
      <c r="C204" s="308"/>
      <c r="D204" s="308"/>
      <c r="E204" s="308"/>
      <c r="F204" s="308"/>
      <c r="G204" s="308"/>
      <c r="H204" s="308"/>
      <c r="I204" s="308"/>
      <c r="P204" s="308"/>
    </row>
    <row r="205" spans="2:16" ht="12.75">
      <c r="B205" s="308"/>
      <c r="C205" s="308"/>
      <c r="D205" s="308"/>
      <c r="E205" s="308"/>
      <c r="F205" s="308"/>
      <c r="G205" s="308"/>
      <c r="H205" s="308"/>
      <c r="I205" s="308"/>
      <c r="P205" s="308"/>
    </row>
    <row r="206" spans="2:16" ht="12.75">
      <c r="B206" s="308"/>
      <c r="C206" s="308"/>
      <c r="D206" s="308"/>
      <c r="E206" s="308"/>
      <c r="F206" s="308"/>
      <c r="G206" s="308"/>
      <c r="H206" s="308"/>
      <c r="I206" s="308"/>
      <c r="P206" s="308"/>
    </row>
    <row r="207" spans="2:16" ht="12.75">
      <c r="B207" s="308"/>
      <c r="C207" s="308"/>
      <c r="D207" s="308"/>
      <c r="E207" s="308"/>
      <c r="F207" s="308"/>
      <c r="G207" s="308"/>
      <c r="H207" s="308"/>
      <c r="I207" s="308"/>
      <c r="P207" s="308"/>
    </row>
    <row r="208" spans="2:16" ht="12.75">
      <c r="B208" s="308"/>
      <c r="C208" s="308"/>
      <c r="D208" s="308"/>
      <c r="E208" s="308"/>
      <c r="F208" s="308"/>
      <c r="G208" s="308"/>
      <c r="H208" s="308"/>
      <c r="I208" s="308"/>
      <c r="P208" s="308"/>
    </row>
    <row r="209" spans="2:16" ht="12.75">
      <c r="B209" s="308"/>
      <c r="C209" s="308"/>
      <c r="D209" s="308"/>
      <c r="E209" s="308"/>
      <c r="F209" s="308"/>
      <c r="G209" s="308"/>
      <c r="H209" s="308"/>
      <c r="I209" s="308"/>
      <c r="P209" s="308"/>
    </row>
    <row r="210" spans="2:16" ht="12.75">
      <c r="B210" s="308"/>
      <c r="C210" s="308"/>
      <c r="D210" s="308"/>
      <c r="E210" s="308"/>
      <c r="F210" s="308"/>
      <c r="G210" s="308"/>
      <c r="H210" s="308"/>
      <c r="I210" s="308"/>
      <c r="P210" s="308"/>
    </row>
    <row r="211" spans="2:16" ht="12.75">
      <c r="B211" s="308"/>
      <c r="C211" s="308"/>
      <c r="D211" s="308"/>
      <c r="E211" s="308"/>
      <c r="F211" s="308"/>
      <c r="G211" s="308"/>
      <c r="H211" s="308"/>
      <c r="I211" s="308"/>
      <c r="P211" s="308"/>
    </row>
    <row r="212" spans="2:16" ht="12.75">
      <c r="B212" s="308"/>
      <c r="C212" s="308"/>
      <c r="D212" s="308"/>
      <c r="E212" s="308"/>
      <c r="F212" s="308"/>
      <c r="G212" s="308"/>
      <c r="H212" s="308"/>
      <c r="I212" s="308"/>
      <c r="P212" s="308"/>
    </row>
    <row r="213" spans="2:16" ht="12.75">
      <c r="B213" s="308"/>
      <c r="C213" s="308"/>
      <c r="D213" s="308"/>
      <c r="E213" s="308"/>
      <c r="F213" s="308"/>
      <c r="G213" s="308"/>
      <c r="H213" s="308"/>
      <c r="I213" s="308"/>
      <c r="P213" s="308"/>
    </row>
    <row r="214" spans="2:16" ht="12.75">
      <c r="B214" s="308"/>
      <c r="C214" s="308"/>
      <c r="D214" s="308"/>
      <c r="E214" s="308"/>
      <c r="F214" s="308"/>
      <c r="G214" s="308"/>
      <c r="H214" s="308"/>
      <c r="I214" s="308"/>
      <c r="P214" s="308"/>
    </row>
    <row r="215" spans="2:16" ht="12.75">
      <c r="B215" s="308"/>
      <c r="C215" s="308"/>
      <c r="D215" s="308"/>
      <c r="E215" s="308"/>
      <c r="F215" s="308"/>
      <c r="G215" s="308"/>
      <c r="H215" s="308"/>
      <c r="I215" s="308"/>
      <c r="P215" s="308"/>
    </row>
    <row r="216" spans="2:16" ht="12.75">
      <c r="B216" s="308"/>
      <c r="C216" s="308"/>
      <c r="D216" s="308"/>
      <c r="E216" s="308"/>
      <c r="F216" s="308"/>
      <c r="G216" s="308"/>
      <c r="H216" s="308"/>
      <c r="I216" s="308"/>
      <c r="P216" s="308"/>
    </row>
    <row r="217" spans="2:16" ht="12.75">
      <c r="B217" s="308"/>
      <c r="C217" s="308"/>
      <c r="D217" s="308"/>
      <c r="E217" s="308"/>
      <c r="F217" s="308"/>
      <c r="G217" s="308"/>
      <c r="H217" s="308"/>
      <c r="I217" s="308"/>
      <c r="P217" s="308"/>
    </row>
    <row r="218" spans="2:16" ht="12.75">
      <c r="B218" s="308"/>
      <c r="C218" s="308"/>
      <c r="D218" s="308"/>
      <c r="E218" s="308"/>
      <c r="F218" s="308"/>
      <c r="G218" s="308"/>
      <c r="H218" s="308"/>
      <c r="I218" s="308"/>
      <c r="P218" s="308"/>
    </row>
  </sheetData>
  <sheetProtection/>
  <mergeCells count="6">
    <mergeCell ref="E6:E7"/>
    <mergeCell ref="F6:H6"/>
    <mergeCell ref="I6:K6"/>
    <mergeCell ref="L6:N6"/>
    <mergeCell ref="C6:C7"/>
    <mergeCell ref="B163:N165"/>
  </mergeCells>
  <printOptions/>
  <pageMargins left="0.7" right="0.7" top="0.75" bottom="0.75" header="0.3" footer="0.3"/>
  <pageSetup fitToHeight="2" fitToWidth="1" horizontalDpi="600" verticalDpi="600" orientation="portrait" paperSize="9" scale="47" r:id="rId1"/>
</worksheet>
</file>

<file path=xl/worksheets/sheet14.xml><?xml version="1.0" encoding="utf-8"?>
<worksheet xmlns="http://schemas.openxmlformats.org/spreadsheetml/2006/main" xmlns:r="http://schemas.openxmlformats.org/officeDocument/2006/relationships">
  <sheetPr>
    <pageSetUpPr fitToPage="1"/>
  </sheetPr>
  <dimension ref="B1:Y218"/>
  <sheetViews>
    <sheetView zoomScalePageLayoutView="0" workbookViewId="0" topLeftCell="A1">
      <selection activeCell="A1" sqref="A1"/>
    </sheetView>
  </sheetViews>
  <sheetFormatPr defaultColWidth="9.140625" defaultRowHeight="12.75"/>
  <cols>
    <col min="1" max="1" width="4.28125" style="308" customWidth="1"/>
    <col min="2" max="2" width="5.57421875" style="307" customWidth="1"/>
    <col min="3" max="3" width="4.140625" style="307" customWidth="1"/>
    <col min="4" max="4" width="31.00390625" style="307" customWidth="1"/>
    <col min="5" max="5" width="13.57421875" style="307" customWidth="1"/>
    <col min="6" max="20" width="8.28125" style="307" customWidth="1"/>
    <col min="21" max="21" width="3.7109375" style="308" bestFit="1" customWidth="1"/>
    <col min="22" max="22" width="3.7109375" style="309" bestFit="1" customWidth="1"/>
    <col min="23" max="16384" width="9.140625" style="308" customWidth="1"/>
  </cols>
  <sheetData>
    <row r="1" spans="2:22" s="470" customFormat="1" ht="15" customHeight="1">
      <c r="B1" s="467" t="s">
        <v>257</v>
      </c>
      <c r="C1" s="468"/>
      <c r="D1" s="468"/>
      <c r="E1" s="468"/>
      <c r="F1" s="468"/>
      <c r="G1" s="468"/>
      <c r="H1" s="468"/>
      <c r="I1" s="469"/>
      <c r="J1" s="468"/>
      <c r="K1" s="468"/>
      <c r="L1" s="468"/>
      <c r="M1" s="468"/>
      <c r="N1" s="468"/>
      <c r="O1" s="468"/>
      <c r="P1" s="468"/>
      <c r="Q1" s="468"/>
      <c r="R1" s="468"/>
      <c r="S1" s="468"/>
      <c r="T1" s="468"/>
      <c r="V1" s="471"/>
    </row>
    <row r="2" spans="2:22" s="470" customFormat="1" ht="15" customHeight="1">
      <c r="B2" s="475" t="s">
        <v>258</v>
      </c>
      <c r="C2" s="468"/>
      <c r="D2" s="468"/>
      <c r="E2" s="468"/>
      <c r="F2" s="468"/>
      <c r="G2" s="468"/>
      <c r="H2" s="468"/>
      <c r="I2" s="468"/>
      <c r="J2" s="468"/>
      <c r="K2" s="468"/>
      <c r="L2" s="468"/>
      <c r="M2" s="468"/>
      <c r="N2" s="468"/>
      <c r="O2" s="468"/>
      <c r="P2" s="468"/>
      <c r="Q2" s="468"/>
      <c r="R2" s="468"/>
      <c r="S2" s="468"/>
      <c r="T2" s="468"/>
      <c r="V2" s="471"/>
    </row>
    <row r="3" spans="4:20" s="470" customFormat="1" ht="15" customHeight="1">
      <c r="D3" s="473" t="s">
        <v>0</v>
      </c>
      <c r="E3" s="473"/>
      <c r="F3" s="473">
        <v>2013</v>
      </c>
      <c r="G3" s="473"/>
      <c r="H3" s="473"/>
      <c r="N3" s="468"/>
      <c r="O3" s="468"/>
      <c r="P3" s="468"/>
      <c r="Q3" s="468"/>
      <c r="R3" s="468"/>
      <c r="S3" s="468"/>
      <c r="T3" s="468"/>
    </row>
    <row r="4" spans="4:20" s="470" customFormat="1" ht="15" customHeight="1">
      <c r="D4" s="474" t="s">
        <v>252</v>
      </c>
      <c r="E4" s="473"/>
      <c r="F4" s="473"/>
      <c r="G4" s="473"/>
      <c r="H4" s="473"/>
      <c r="N4" s="468"/>
      <c r="O4" s="468"/>
      <c r="P4" s="468"/>
      <c r="Q4" s="468"/>
      <c r="R4" s="468"/>
      <c r="S4" s="468"/>
      <c r="T4" s="468"/>
    </row>
    <row r="5" spans="2:22" s="470" customFormat="1" ht="15" customHeight="1" thickBot="1">
      <c r="B5" s="468"/>
      <c r="C5" s="468"/>
      <c r="D5" s="468"/>
      <c r="E5" s="468"/>
      <c r="F5" s="468"/>
      <c r="G5" s="468"/>
      <c r="H5" s="468"/>
      <c r="I5" s="468"/>
      <c r="J5" s="468"/>
      <c r="K5" s="468"/>
      <c r="L5" s="468"/>
      <c r="M5" s="468"/>
      <c r="N5" s="468"/>
      <c r="O5" s="468"/>
      <c r="P5" s="468"/>
      <c r="Q5" s="468"/>
      <c r="R5" s="468"/>
      <c r="S5" s="468"/>
      <c r="T5" s="468"/>
      <c r="V5" s="471"/>
    </row>
    <row r="6" spans="2:20" s="312" customFormat="1" ht="75" customHeight="1">
      <c r="B6" s="345"/>
      <c r="C6" s="604" t="s">
        <v>2</v>
      </c>
      <c r="D6" s="346"/>
      <c r="E6" s="613" t="s">
        <v>238</v>
      </c>
      <c r="F6" s="615" t="s">
        <v>259</v>
      </c>
      <c r="G6" s="616"/>
      <c r="H6" s="616"/>
      <c r="I6" s="616"/>
      <c r="J6" s="620"/>
      <c r="K6" s="621" t="s">
        <v>260</v>
      </c>
      <c r="L6" s="616"/>
      <c r="M6" s="616"/>
      <c r="N6" s="616"/>
      <c r="O6" s="620"/>
      <c r="P6" s="621" t="s">
        <v>261</v>
      </c>
      <c r="Q6" s="616"/>
      <c r="R6" s="616"/>
      <c r="S6" s="616"/>
      <c r="T6" s="617"/>
    </row>
    <row r="7" spans="2:22" ht="30" customHeight="1" thickBot="1">
      <c r="B7" s="347" t="s">
        <v>1</v>
      </c>
      <c r="C7" s="605"/>
      <c r="D7" s="348" t="s">
        <v>3</v>
      </c>
      <c r="E7" s="619"/>
      <c r="F7" s="315">
        <v>2009</v>
      </c>
      <c r="G7" s="315">
        <v>2010</v>
      </c>
      <c r="H7" s="315">
        <v>2011</v>
      </c>
      <c r="I7" s="315">
        <v>2012</v>
      </c>
      <c r="J7" s="515">
        <v>2013</v>
      </c>
      <c r="K7" s="516">
        <v>2009</v>
      </c>
      <c r="L7" s="349">
        <v>2010</v>
      </c>
      <c r="M7" s="349">
        <v>2011</v>
      </c>
      <c r="N7" s="349">
        <v>2012</v>
      </c>
      <c r="O7" s="517">
        <v>2013</v>
      </c>
      <c r="P7" s="349">
        <v>2009</v>
      </c>
      <c r="Q7" s="349">
        <v>2010</v>
      </c>
      <c r="R7" s="349">
        <v>2011</v>
      </c>
      <c r="S7" s="349">
        <v>2012</v>
      </c>
      <c r="T7" s="518">
        <v>2013</v>
      </c>
      <c r="V7" s="308"/>
    </row>
    <row r="8" spans="2:20" ht="15.75" thickBot="1">
      <c r="B8" s="318"/>
      <c r="C8" s="319"/>
      <c r="D8" s="319" t="s">
        <v>4</v>
      </c>
      <c r="E8" s="364">
        <v>15</v>
      </c>
      <c r="F8" s="350">
        <v>11</v>
      </c>
      <c r="G8" s="350">
        <v>12</v>
      </c>
      <c r="H8" s="350">
        <v>14</v>
      </c>
      <c r="I8" s="350">
        <v>15</v>
      </c>
      <c r="J8" s="350">
        <v>15</v>
      </c>
      <c r="K8" s="351">
        <v>4560</v>
      </c>
      <c r="L8" s="352">
        <v>4960</v>
      </c>
      <c r="M8" s="352">
        <v>5020</v>
      </c>
      <c r="N8" s="352">
        <v>4850</v>
      </c>
      <c r="O8" s="353">
        <v>4850</v>
      </c>
      <c r="P8" s="352">
        <v>500</v>
      </c>
      <c r="Q8" s="352">
        <v>620</v>
      </c>
      <c r="R8" s="352">
        <v>680</v>
      </c>
      <c r="S8" s="352">
        <v>730</v>
      </c>
      <c r="T8" s="353">
        <v>750</v>
      </c>
    </row>
    <row r="9" spans="2:20" ht="15">
      <c r="B9" s="324">
        <v>72</v>
      </c>
      <c r="C9" s="325">
        <v>301</v>
      </c>
      <c r="D9" s="325" t="s">
        <v>82</v>
      </c>
      <c r="E9" s="365">
        <v>14</v>
      </c>
      <c r="F9" s="326" t="s">
        <v>242</v>
      </c>
      <c r="G9" s="327" t="s">
        <v>242</v>
      </c>
      <c r="H9" s="327">
        <v>21</v>
      </c>
      <c r="I9" s="327" t="s">
        <v>242</v>
      </c>
      <c r="J9" s="354" t="s">
        <v>242</v>
      </c>
      <c r="K9" s="335">
        <v>25</v>
      </c>
      <c r="L9" s="335">
        <v>20</v>
      </c>
      <c r="M9" s="335">
        <v>30</v>
      </c>
      <c r="N9" s="335">
        <v>25</v>
      </c>
      <c r="O9" s="336">
        <v>20</v>
      </c>
      <c r="P9" s="334" t="s">
        <v>242</v>
      </c>
      <c r="Q9" s="335" t="s">
        <v>242</v>
      </c>
      <c r="R9" s="335">
        <v>5</v>
      </c>
      <c r="S9" s="335" t="s">
        <v>242</v>
      </c>
      <c r="T9" s="336" t="s">
        <v>242</v>
      </c>
    </row>
    <row r="10" spans="2:20" ht="15">
      <c r="B10" s="331">
        <v>88</v>
      </c>
      <c r="C10" s="325">
        <v>302</v>
      </c>
      <c r="D10" s="325" t="s">
        <v>138</v>
      </c>
      <c r="E10" s="366">
        <v>13</v>
      </c>
      <c r="F10" s="332" t="s">
        <v>242</v>
      </c>
      <c r="G10" s="333" t="s">
        <v>242</v>
      </c>
      <c r="H10" s="333" t="s">
        <v>242</v>
      </c>
      <c r="I10" s="333" t="s">
        <v>242</v>
      </c>
      <c r="J10" s="355" t="s">
        <v>242</v>
      </c>
      <c r="K10" s="335">
        <v>20</v>
      </c>
      <c r="L10" s="335">
        <v>25</v>
      </c>
      <c r="M10" s="335">
        <v>25</v>
      </c>
      <c r="N10" s="335">
        <v>25</v>
      </c>
      <c r="O10" s="336">
        <v>20</v>
      </c>
      <c r="P10" s="334" t="s">
        <v>242</v>
      </c>
      <c r="Q10" s="335" t="s">
        <v>242</v>
      </c>
      <c r="R10" s="335" t="s">
        <v>242</v>
      </c>
      <c r="S10" s="335" t="s">
        <v>242</v>
      </c>
      <c r="T10" s="336" t="s">
        <v>242</v>
      </c>
    </row>
    <row r="11" spans="2:20" ht="15">
      <c r="B11" s="331">
        <v>113</v>
      </c>
      <c r="C11" s="325">
        <v>370</v>
      </c>
      <c r="D11" s="325" t="s">
        <v>94</v>
      </c>
      <c r="E11" s="366">
        <v>11</v>
      </c>
      <c r="F11" s="332" t="s">
        <v>242</v>
      </c>
      <c r="G11" s="333" t="s">
        <v>242</v>
      </c>
      <c r="H11" s="333" t="s">
        <v>242</v>
      </c>
      <c r="I11" s="333" t="s">
        <v>242</v>
      </c>
      <c r="J11" s="355" t="s">
        <v>242</v>
      </c>
      <c r="K11" s="335">
        <v>20</v>
      </c>
      <c r="L11" s="335">
        <v>15</v>
      </c>
      <c r="M11" s="335">
        <v>30</v>
      </c>
      <c r="N11" s="335">
        <v>25</v>
      </c>
      <c r="O11" s="336">
        <v>15</v>
      </c>
      <c r="P11" s="334" t="s">
        <v>242</v>
      </c>
      <c r="Q11" s="335" t="s">
        <v>242</v>
      </c>
      <c r="R11" s="335" t="s">
        <v>242</v>
      </c>
      <c r="S11" s="335" t="s">
        <v>242</v>
      </c>
      <c r="T11" s="336" t="s">
        <v>242</v>
      </c>
    </row>
    <row r="12" spans="2:20" ht="15">
      <c r="B12" s="331">
        <v>19</v>
      </c>
      <c r="C12" s="325">
        <v>800</v>
      </c>
      <c r="D12" s="325" t="s">
        <v>41</v>
      </c>
      <c r="E12" s="366">
        <v>21</v>
      </c>
      <c r="F12" s="332" t="s">
        <v>242</v>
      </c>
      <c r="G12" s="333" t="s">
        <v>242</v>
      </c>
      <c r="H12" s="333" t="s">
        <v>242</v>
      </c>
      <c r="I12" s="333" t="s">
        <v>242</v>
      </c>
      <c r="J12" s="355" t="s">
        <v>242</v>
      </c>
      <c r="K12" s="335">
        <v>10</v>
      </c>
      <c r="L12" s="335">
        <v>15</v>
      </c>
      <c r="M12" s="335">
        <v>10</v>
      </c>
      <c r="N12" s="335">
        <v>15</v>
      </c>
      <c r="O12" s="336">
        <v>10</v>
      </c>
      <c r="P12" s="334" t="s">
        <v>242</v>
      </c>
      <c r="Q12" s="335" t="s">
        <v>242</v>
      </c>
      <c r="R12" s="335" t="s">
        <v>242</v>
      </c>
      <c r="S12" s="335" t="s">
        <v>242</v>
      </c>
      <c r="T12" s="336" t="s">
        <v>242</v>
      </c>
    </row>
    <row r="13" spans="2:20" ht="15">
      <c r="B13" s="331">
        <v>88</v>
      </c>
      <c r="C13" s="325">
        <v>822</v>
      </c>
      <c r="D13" s="325" t="s">
        <v>192</v>
      </c>
      <c r="E13" s="366">
        <v>13</v>
      </c>
      <c r="F13" s="332" t="s">
        <v>242</v>
      </c>
      <c r="G13" s="333">
        <v>0</v>
      </c>
      <c r="H13" s="333" t="s">
        <v>242</v>
      </c>
      <c r="I13" s="333" t="s">
        <v>242</v>
      </c>
      <c r="J13" s="355" t="s">
        <v>242</v>
      </c>
      <c r="K13" s="335">
        <v>15</v>
      </c>
      <c r="L13" s="335">
        <v>15</v>
      </c>
      <c r="M13" s="335">
        <v>15</v>
      </c>
      <c r="N13" s="335">
        <v>20</v>
      </c>
      <c r="O13" s="336">
        <v>15</v>
      </c>
      <c r="P13" s="334" t="s">
        <v>242</v>
      </c>
      <c r="Q13" s="335">
        <v>0</v>
      </c>
      <c r="R13" s="335" t="s">
        <v>242</v>
      </c>
      <c r="S13" s="335" t="s">
        <v>242</v>
      </c>
      <c r="T13" s="336" t="s">
        <v>242</v>
      </c>
    </row>
    <row r="14" spans="2:20" ht="15">
      <c r="B14" s="331" t="s">
        <v>241</v>
      </c>
      <c r="C14" s="325">
        <v>303</v>
      </c>
      <c r="D14" s="325" t="s">
        <v>95</v>
      </c>
      <c r="E14" s="366" t="s">
        <v>242</v>
      </c>
      <c r="F14" s="332" t="s">
        <v>242</v>
      </c>
      <c r="G14" s="333" t="s">
        <v>242</v>
      </c>
      <c r="H14" s="333" t="s">
        <v>242</v>
      </c>
      <c r="I14" s="333" t="s">
        <v>242</v>
      </c>
      <c r="J14" s="355" t="s">
        <v>242</v>
      </c>
      <c r="K14" s="335">
        <v>15</v>
      </c>
      <c r="L14" s="335">
        <v>20</v>
      </c>
      <c r="M14" s="335">
        <v>15</v>
      </c>
      <c r="N14" s="335">
        <v>10</v>
      </c>
      <c r="O14" s="336">
        <v>10</v>
      </c>
      <c r="P14" s="334" t="s">
        <v>242</v>
      </c>
      <c r="Q14" s="335" t="s">
        <v>242</v>
      </c>
      <c r="R14" s="335" t="s">
        <v>242</v>
      </c>
      <c r="S14" s="335" t="s">
        <v>242</v>
      </c>
      <c r="T14" s="336" t="s">
        <v>242</v>
      </c>
    </row>
    <row r="15" spans="2:25" ht="15">
      <c r="B15" s="331">
        <v>65</v>
      </c>
      <c r="C15" s="325">
        <v>330</v>
      </c>
      <c r="D15" s="325" t="s">
        <v>114</v>
      </c>
      <c r="E15" s="366">
        <v>15</v>
      </c>
      <c r="F15" s="332">
        <v>11</v>
      </c>
      <c r="G15" s="333">
        <v>12</v>
      </c>
      <c r="H15" s="333">
        <v>14</v>
      </c>
      <c r="I15" s="333">
        <v>18</v>
      </c>
      <c r="J15" s="355">
        <v>12</v>
      </c>
      <c r="K15" s="335">
        <v>125</v>
      </c>
      <c r="L15" s="335">
        <v>140</v>
      </c>
      <c r="M15" s="335">
        <v>130</v>
      </c>
      <c r="N15" s="335">
        <v>140</v>
      </c>
      <c r="O15" s="336">
        <v>115</v>
      </c>
      <c r="P15" s="334">
        <v>15</v>
      </c>
      <c r="Q15" s="335">
        <v>15</v>
      </c>
      <c r="R15" s="335">
        <v>20</v>
      </c>
      <c r="S15" s="335">
        <v>25</v>
      </c>
      <c r="T15" s="336">
        <v>15</v>
      </c>
      <c r="W15" s="356"/>
      <c r="X15" s="356"/>
      <c r="Y15" s="356"/>
    </row>
    <row r="16" spans="2:20" ht="15">
      <c r="B16" s="331">
        <v>72</v>
      </c>
      <c r="C16" s="325">
        <v>889</v>
      </c>
      <c r="D16" s="325" t="s">
        <v>107</v>
      </c>
      <c r="E16" s="366">
        <v>14</v>
      </c>
      <c r="F16" s="332">
        <v>0</v>
      </c>
      <c r="G16" s="333" t="s">
        <v>242</v>
      </c>
      <c r="H16" s="333" t="s">
        <v>242</v>
      </c>
      <c r="I16" s="333" t="s">
        <v>242</v>
      </c>
      <c r="J16" s="355" t="s">
        <v>242</v>
      </c>
      <c r="K16" s="335">
        <v>20</v>
      </c>
      <c r="L16" s="335">
        <v>30</v>
      </c>
      <c r="M16" s="335">
        <v>25</v>
      </c>
      <c r="N16" s="335">
        <v>15</v>
      </c>
      <c r="O16" s="336">
        <v>15</v>
      </c>
      <c r="P16" s="334">
        <v>0</v>
      </c>
      <c r="Q16" s="335" t="s">
        <v>242</v>
      </c>
      <c r="R16" s="335" t="s">
        <v>242</v>
      </c>
      <c r="S16" s="335" t="s">
        <v>242</v>
      </c>
      <c r="T16" s="336" t="s">
        <v>242</v>
      </c>
    </row>
    <row r="17" spans="2:22" ht="15">
      <c r="B17" s="331">
        <v>37</v>
      </c>
      <c r="C17" s="325">
        <v>890</v>
      </c>
      <c r="D17" s="325" t="s">
        <v>126</v>
      </c>
      <c r="E17" s="366">
        <v>18</v>
      </c>
      <c r="F17" s="332">
        <v>0</v>
      </c>
      <c r="G17" s="333" t="s">
        <v>242</v>
      </c>
      <c r="H17" s="333">
        <v>30</v>
      </c>
      <c r="I17" s="333" t="s">
        <v>242</v>
      </c>
      <c r="J17" s="355" t="s">
        <v>242</v>
      </c>
      <c r="K17" s="335">
        <v>15</v>
      </c>
      <c r="L17" s="335">
        <v>25</v>
      </c>
      <c r="M17" s="335">
        <v>25</v>
      </c>
      <c r="N17" s="335">
        <v>20</v>
      </c>
      <c r="O17" s="336">
        <v>30</v>
      </c>
      <c r="P17" s="334">
        <v>0</v>
      </c>
      <c r="Q17" s="335" t="s">
        <v>242</v>
      </c>
      <c r="R17" s="335">
        <v>5</v>
      </c>
      <c r="S17" s="335" t="s">
        <v>242</v>
      </c>
      <c r="T17" s="336" t="s">
        <v>242</v>
      </c>
      <c r="V17" s="308"/>
    </row>
    <row r="18" spans="2:22" ht="15">
      <c r="B18" s="331">
        <v>9</v>
      </c>
      <c r="C18" s="325">
        <v>350</v>
      </c>
      <c r="D18" s="325" t="s">
        <v>97</v>
      </c>
      <c r="E18" s="366">
        <v>24</v>
      </c>
      <c r="F18" s="332" t="s">
        <v>242</v>
      </c>
      <c r="G18" s="333" t="s">
        <v>242</v>
      </c>
      <c r="H18" s="333" t="s">
        <v>242</v>
      </c>
      <c r="I18" s="333">
        <v>29</v>
      </c>
      <c r="J18" s="355">
        <v>19</v>
      </c>
      <c r="K18" s="335">
        <v>25</v>
      </c>
      <c r="L18" s="335">
        <v>35</v>
      </c>
      <c r="M18" s="335">
        <v>20</v>
      </c>
      <c r="N18" s="335">
        <v>40</v>
      </c>
      <c r="O18" s="336">
        <v>30</v>
      </c>
      <c r="P18" s="334" t="s">
        <v>242</v>
      </c>
      <c r="Q18" s="335" t="s">
        <v>242</v>
      </c>
      <c r="R18" s="335" t="s">
        <v>242</v>
      </c>
      <c r="S18" s="335">
        <v>10</v>
      </c>
      <c r="T18" s="336">
        <v>5</v>
      </c>
      <c r="V18" s="308"/>
    </row>
    <row r="19" spans="2:22" ht="15">
      <c r="B19" s="331">
        <v>88</v>
      </c>
      <c r="C19" s="325">
        <v>837</v>
      </c>
      <c r="D19" s="325" t="s">
        <v>23</v>
      </c>
      <c r="E19" s="366">
        <v>13</v>
      </c>
      <c r="F19" s="332" t="s">
        <v>242</v>
      </c>
      <c r="G19" s="333">
        <v>0</v>
      </c>
      <c r="H19" s="333" t="s">
        <v>242</v>
      </c>
      <c r="I19" s="333" t="s">
        <v>242</v>
      </c>
      <c r="J19" s="355" t="s">
        <v>242</v>
      </c>
      <c r="K19" s="335">
        <v>20</v>
      </c>
      <c r="L19" s="335">
        <v>15</v>
      </c>
      <c r="M19" s="335">
        <v>20</v>
      </c>
      <c r="N19" s="335">
        <v>15</v>
      </c>
      <c r="O19" s="336">
        <v>20</v>
      </c>
      <c r="P19" s="334" t="s">
        <v>242</v>
      </c>
      <c r="Q19" s="335">
        <v>0</v>
      </c>
      <c r="R19" s="335" t="s">
        <v>242</v>
      </c>
      <c r="S19" s="335" t="s">
        <v>242</v>
      </c>
      <c r="T19" s="336" t="s">
        <v>242</v>
      </c>
      <c r="V19" s="308"/>
    </row>
    <row r="20" spans="2:22" ht="15">
      <c r="B20" s="331" t="s">
        <v>241</v>
      </c>
      <c r="C20" s="325">
        <v>867</v>
      </c>
      <c r="D20" s="325" t="s">
        <v>149</v>
      </c>
      <c r="E20" s="366" t="s">
        <v>242</v>
      </c>
      <c r="F20" s="332">
        <v>0</v>
      </c>
      <c r="G20" s="333" t="s">
        <v>242</v>
      </c>
      <c r="H20" s="333" t="s">
        <v>242</v>
      </c>
      <c r="I20" s="333" t="s">
        <v>242</v>
      </c>
      <c r="J20" s="355" t="s">
        <v>242</v>
      </c>
      <c r="K20" s="335">
        <v>15</v>
      </c>
      <c r="L20" s="335">
        <v>10</v>
      </c>
      <c r="M20" s="335">
        <v>10</v>
      </c>
      <c r="N20" s="335">
        <v>10</v>
      </c>
      <c r="O20" s="336">
        <v>10</v>
      </c>
      <c r="P20" s="334">
        <v>0</v>
      </c>
      <c r="Q20" s="335" t="s">
        <v>242</v>
      </c>
      <c r="R20" s="335" t="s">
        <v>242</v>
      </c>
      <c r="S20" s="335">
        <v>0</v>
      </c>
      <c r="T20" s="336">
        <v>0</v>
      </c>
      <c r="V20" s="308"/>
    </row>
    <row r="21" spans="2:22" ht="15">
      <c r="B21" s="331">
        <v>88</v>
      </c>
      <c r="C21" s="325">
        <v>380</v>
      </c>
      <c r="D21" s="325" t="s">
        <v>109</v>
      </c>
      <c r="E21" s="366">
        <v>13</v>
      </c>
      <c r="F21" s="332">
        <v>15</v>
      </c>
      <c r="G21" s="333" t="s">
        <v>242</v>
      </c>
      <c r="H21" s="333">
        <v>12</v>
      </c>
      <c r="I21" s="333">
        <v>19</v>
      </c>
      <c r="J21" s="355" t="s">
        <v>242</v>
      </c>
      <c r="K21" s="335">
        <v>75</v>
      </c>
      <c r="L21" s="335">
        <v>55</v>
      </c>
      <c r="M21" s="335">
        <v>50</v>
      </c>
      <c r="N21" s="335">
        <v>55</v>
      </c>
      <c r="O21" s="336">
        <v>55</v>
      </c>
      <c r="P21" s="334">
        <v>10</v>
      </c>
      <c r="Q21" s="335" t="s">
        <v>242</v>
      </c>
      <c r="R21" s="335">
        <v>5</v>
      </c>
      <c r="S21" s="335">
        <v>10</v>
      </c>
      <c r="T21" s="336" t="s">
        <v>242</v>
      </c>
      <c r="V21" s="308"/>
    </row>
    <row r="22" spans="2:22" ht="15">
      <c r="B22" s="331">
        <v>19</v>
      </c>
      <c r="C22" s="325">
        <v>304</v>
      </c>
      <c r="D22" s="325" t="s">
        <v>146</v>
      </c>
      <c r="E22" s="366">
        <v>21</v>
      </c>
      <c r="F22" s="332" t="s">
        <v>242</v>
      </c>
      <c r="G22" s="333">
        <v>26</v>
      </c>
      <c r="H22" s="333">
        <v>18</v>
      </c>
      <c r="I22" s="333">
        <v>22</v>
      </c>
      <c r="J22" s="355">
        <v>23</v>
      </c>
      <c r="K22" s="335">
        <v>25</v>
      </c>
      <c r="L22" s="335">
        <v>35</v>
      </c>
      <c r="M22" s="335">
        <v>35</v>
      </c>
      <c r="N22" s="335">
        <v>25</v>
      </c>
      <c r="O22" s="336">
        <v>35</v>
      </c>
      <c r="P22" s="334" t="s">
        <v>242</v>
      </c>
      <c r="Q22" s="335">
        <v>10</v>
      </c>
      <c r="R22" s="335">
        <v>5</v>
      </c>
      <c r="S22" s="335">
        <v>5</v>
      </c>
      <c r="T22" s="336">
        <v>10</v>
      </c>
      <c r="V22" s="308"/>
    </row>
    <row r="23" spans="2:22" ht="15">
      <c r="B23" s="331">
        <v>113</v>
      </c>
      <c r="C23" s="325">
        <v>846</v>
      </c>
      <c r="D23" s="325" t="s">
        <v>49</v>
      </c>
      <c r="E23" s="366">
        <v>11</v>
      </c>
      <c r="F23" s="332" t="s">
        <v>242</v>
      </c>
      <c r="G23" s="333" t="s">
        <v>242</v>
      </c>
      <c r="H23" s="333" t="s">
        <v>242</v>
      </c>
      <c r="I23" s="333" t="s">
        <v>242</v>
      </c>
      <c r="J23" s="355" t="s">
        <v>242</v>
      </c>
      <c r="K23" s="335">
        <v>35</v>
      </c>
      <c r="L23" s="335">
        <v>35</v>
      </c>
      <c r="M23" s="335">
        <v>30</v>
      </c>
      <c r="N23" s="335">
        <v>35</v>
      </c>
      <c r="O23" s="336">
        <v>35</v>
      </c>
      <c r="P23" s="334" t="s">
        <v>242</v>
      </c>
      <c r="Q23" s="335" t="s">
        <v>242</v>
      </c>
      <c r="R23" s="335" t="s">
        <v>242</v>
      </c>
      <c r="S23" s="335" t="s">
        <v>242</v>
      </c>
      <c r="T23" s="336" t="s">
        <v>242</v>
      </c>
      <c r="V23" s="308"/>
    </row>
    <row r="24" spans="2:22" ht="15">
      <c r="B24" s="331">
        <v>72</v>
      </c>
      <c r="C24" s="325">
        <v>801</v>
      </c>
      <c r="D24" s="325" t="s">
        <v>90</v>
      </c>
      <c r="E24" s="366">
        <v>14</v>
      </c>
      <c r="F24" s="332" t="s">
        <v>242</v>
      </c>
      <c r="G24" s="333">
        <v>12</v>
      </c>
      <c r="H24" s="333">
        <v>11</v>
      </c>
      <c r="I24" s="333">
        <v>17</v>
      </c>
      <c r="J24" s="355">
        <v>15</v>
      </c>
      <c r="K24" s="335">
        <v>50</v>
      </c>
      <c r="L24" s="335">
        <v>50</v>
      </c>
      <c r="M24" s="335">
        <v>55</v>
      </c>
      <c r="N24" s="335">
        <v>45</v>
      </c>
      <c r="O24" s="336">
        <v>70</v>
      </c>
      <c r="P24" s="334" t="s">
        <v>242</v>
      </c>
      <c r="Q24" s="335">
        <v>5</v>
      </c>
      <c r="R24" s="335">
        <v>5</v>
      </c>
      <c r="S24" s="335">
        <v>10</v>
      </c>
      <c r="T24" s="336">
        <v>10</v>
      </c>
      <c r="V24" s="308"/>
    </row>
    <row r="25" spans="2:22" ht="15">
      <c r="B25" s="331">
        <v>101</v>
      </c>
      <c r="C25" s="325">
        <v>305</v>
      </c>
      <c r="D25" s="325" t="s">
        <v>142</v>
      </c>
      <c r="E25" s="366">
        <v>12</v>
      </c>
      <c r="F25" s="332" t="s">
        <v>242</v>
      </c>
      <c r="G25" s="333" t="s">
        <v>242</v>
      </c>
      <c r="H25" s="333" t="s">
        <v>242</v>
      </c>
      <c r="I25" s="333" t="s">
        <v>242</v>
      </c>
      <c r="J25" s="355" t="s">
        <v>242</v>
      </c>
      <c r="K25" s="335">
        <v>20</v>
      </c>
      <c r="L25" s="335">
        <v>15</v>
      </c>
      <c r="M25" s="335">
        <v>35</v>
      </c>
      <c r="N25" s="335">
        <v>20</v>
      </c>
      <c r="O25" s="336">
        <v>20</v>
      </c>
      <c r="P25" s="334" t="s">
        <v>242</v>
      </c>
      <c r="Q25" s="335" t="s">
        <v>242</v>
      </c>
      <c r="R25" s="335" t="s">
        <v>242</v>
      </c>
      <c r="S25" s="335" t="s">
        <v>242</v>
      </c>
      <c r="T25" s="336" t="s">
        <v>242</v>
      </c>
      <c r="V25" s="308"/>
    </row>
    <row r="26" spans="2:22" ht="15">
      <c r="B26" s="331">
        <v>113</v>
      </c>
      <c r="C26" s="325">
        <v>825</v>
      </c>
      <c r="D26" s="325" t="s">
        <v>53</v>
      </c>
      <c r="E26" s="366">
        <v>11</v>
      </c>
      <c r="F26" s="332" t="s">
        <v>242</v>
      </c>
      <c r="G26" s="333" t="s">
        <v>242</v>
      </c>
      <c r="H26" s="333" t="s">
        <v>242</v>
      </c>
      <c r="I26" s="333">
        <v>23</v>
      </c>
      <c r="J26" s="355" t="s">
        <v>242</v>
      </c>
      <c r="K26" s="335">
        <v>25</v>
      </c>
      <c r="L26" s="335">
        <v>25</v>
      </c>
      <c r="M26" s="335">
        <v>25</v>
      </c>
      <c r="N26" s="335">
        <v>30</v>
      </c>
      <c r="O26" s="336">
        <v>30</v>
      </c>
      <c r="P26" s="334" t="s">
        <v>242</v>
      </c>
      <c r="Q26" s="335" t="s">
        <v>242</v>
      </c>
      <c r="R26" s="335" t="s">
        <v>242</v>
      </c>
      <c r="S26" s="335">
        <v>5</v>
      </c>
      <c r="T26" s="336" t="s">
        <v>242</v>
      </c>
      <c r="V26" s="308"/>
    </row>
    <row r="27" spans="2:22" ht="15">
      <c r="B27" s="331">
        <v>37</v>
      </c>
      <c r="C27" s="325">
        <v>351</v>
      </c>
      <c r="D27" s="325" t="s">
        <v>132</v>
      </c>
      <c r="E27" s="366">
        <v>18</v>
      </c>
      <c r="F27" s="332" t="s">
        <v>242</v>
      </c>
      <c r="G27" s="333">
        <v>35</v>
      </c>
      <c r="H27" s="333" t="s">
        <v>242</v>
      </c>
      <c r="I27" s="333" t="s">
        <v>242</v>
      </c>
      <c r="J27" s="355" t="s">
        <v>242</v>
      </c>
      <c r="K27" s="335">
        <v>20</v>
      </c>
      <c r="L27" s="335">
        <v>20</v>
      </c>
      <c r="M27" s="335">
        <v>20</v>
      </c>
      <c r="N27" s="335">
        <v>25</v>
      </c>
      <c r="O27" s="336">
        <v>25</v>
      </c>
      <c r="P27" s="334" t="s">
        <v>242</v>
      </c>
      <c r="Q27" s="335">
        <v>5</v>
      </c>
      <c r="R27" s="335" t="s">
        <v>242</v>
      </c>
      <c r="S27" s="335" t="s">
        <v>242</v>
      </c>
      <c r="T27" s="336" t="s">
        <v>242</v>
      </c>
      <c r="V27" s="308"/>
    </row>
    <row r="28" spans="2:22" ht="15">
      <c r="B28" s="331" t="s">
        <v>241</v>
      </c>
      <c r="C28" s="325">
        <v>381</v>
      </c>
      <c r="D28" s="325" t="s">
        <v>144</v>
      </c>
      <c r="E28" s="366" t="s">
        <v>242</v>
      </c>
      <c r="F28" s="332" t="s">
        <v>242</v>
      </c>
      <c r="G28" s="333" t="s">
        <v>242</v>
      </c>
      <c r="H28" s="333">
        <v>0</v>
      </c>
      <c r="I28" s="333" t="s">
        <v>242</v>
      </c>
      <c r="J28" s="355" t="s">
        <v>242</v>
      </c>
      <c r="K28" s="335">
        <v>15</v>
      </c>
      <c r="L28" s="335">
        <v>20</v>
      </c>
      <c r="M28" s="335">
        <v>20</v>
      </c>
      <c r="N28" s="335">
        <v>10</v>
      </c>
      <c r="O28" s="336">
        <v>15</v>
      </c>
      <c r="P28" s="334" t="s">
        <v>242</v>
      </c>
      <c r="Q28" s="335" t="s">
        <v>242</v>
      </c>
      <c r="R28" s="335">
        <v>0</v>
      </c>
      <c r="S28" s="335" t="s">
        <v>242</v>
      </c>
      <c r="T28" s="336" t="s">
        <v>242</v>
      </c>
      <c r="V28" s="308"/>
    </row>
    <row r="29" spans="2:22" ht="15">
      <c r="B29" s="331">
        <v>101</v>
      </c>
      <c r="C29" s="325">
        <v>873</v>
      </c>
      <c r="D29" s="325" t="s">
        <v>63</v>
      </c>
      <c r="E29" s="366">
        <v>12</v>
      </c>
      <c r="F29" s="332">
        <v>22</v>
      </c>
      <c r="G29" s="333" t="s">
        <v>242</v>
      </c>
      <c r="H29" s="333" t="s">
        <v>242</v>
      </c>
      <c r="I29" s="333" t="s">
        <v>242</v>
      </c>
      <c r="J29" s="355" t="s">
        <v>242</v>
      </c>
      <c r="K29" s="335">
        <v>25</v>
      </c>
      <c r="L29" s="335">
        <v>40</v>
      </c>
      <c r="M29" s="335">
        <v>45</v>
      </c>
      <c r="N29" s="335">
        <v>35</v>
      </c>
      <c r="O29" s="336">
        <v>35</v>
      </c>
      <c r="P29" s="334">
        <v>5</v>
      </c>
      <c r="Q29" s="335" t="s">
        <v>242</v>
      </c>
      <c r="R29" s="335" t="s">
        <v>242</v>
      </c>
      <c r="S29" s="335" t="s">
        <v>242</v>
      </c>
      <c r="T29" s="336" t="s">
        <v>242</v>
      </c>
      <c r="V29" s="308"/>
    </row>
    <row r="30" spans="2:22" ht="15">
      <c r="B30" s="331">
        <v>37</v>
      </c>
      <c r="C30" s="325">
        <v>202</v>
      </c>
      <c r="D30" s="325" t="s">
        <v>81</v>
      </c>
      <c r="E30" s="366">
        <v>18</v>
      </c>
      <c r="F30" s="332" t="s">
        <v>242</v>
      </c>
      <c r="G30" s="333" t="s">
        <v>242</v>
      </c>
      <c r="H30" s="333" t="s">
        <v>242</v>
      </c>
      <c r="I30" s="333" t="s">
        <v>242</v>
      </c>
      <c r="J30" s="355" t="s">
        <v>242</v>
      </c>
      <c r="K30" s="335">
        <v>30</v>
      </c>
      <c r="L30" s="335">
        <v>25</v>
      </c>
      <c r="M30" s="335">
        <v>20</v>
      </c>
      <c r="N30" s="335">
        <v>25</v>
      </c>
      <c r="O30" s="336">
        <v>15</v>
      </c>
      <c r="P30" s="334" t="s">
        <v>242</v>
      </c>
      <c r="Q30" s="335" t="s">
        <v>242</v>
      </c>
      <c r="R30" s="335" t="s">
        <v>242</v>
      </c>
      <c r="S30" s="335" t="s">
        <v>242</v>
      </c>
      <c r="T30" s="336" t="s">
        <v>242</v>
      </c>
      <c r="V30" s="308"/>
    </row>
    <row r="31" spans="2:22" ht="15">
      <c r="B31" s="331" t="s">
        <v>241</v>
      </c>
      <c r="C31" s="325">
        <v>823</v>
      </c>
      <c r="D31" s="325" t="s">
        <v>17</v>
      </c>
      <c r="E31" s="366" t="s">
        <v>242</v>
      </c>
      <c r="F31" s="332" t="s">
        <v>242</v>
      </c>
      <c r="G31" s="333" t="s">
        <v>242</v>
      </c>
      <c r="H31" s="333">
        <v>0</v>
      </c>
      <c r="I31" s="333" t="s">
        <v>242</v>
      </c>
      <c r="J31" s="355" t="s">
        <v>242</v>
      </c>
      <c r="K31" s="335">
        <v>15</v>
      </c>
      <c r="L31" s="335">
        <v>15</v>
      </c>
      <c r="M31" s="335">
        <v>15</v>
      </c>
      <c r="N31" s="335">
        <v>20</v>
      </c>
      <c r="O31" s="336">
        <v>15</v>
      </c>
      <c r="P31" s="334" t="s">
        <v>242</v>
      </c>
      <c r="Q31" s="335" t="s">
        <v>242</v>
      </c>
      <c r="R31" s="335">
        <v>0</v>
      </c>
      <c r="S31" s="335" t="s">
        <v>242</v>
      </c>
      <c r="T31" s="336" t="s">
        <v>242</v>
      </c>
      <c r="V31" s="308"/>
    </row>
    <row r="32" spans="2:22" ht="15">
      <c r="B32" s="331">
        <v>101</v>
      </c>
      <c r="C32" s="325">
        <v>895</v>
      </c>
      <c r="D32" s="325" t="s">
        <v>113</v>
      </c>
      <c r="E32" s="366">
        <v>12</v>
      </c>
      <c r="F32" s="332" t="s">
        <v>242</v>
      </c>
      <c r="G32" s="333" t="s">
        <v>242</v>
      </c>
      <c r="H32" s="333" t="s">
        <v>242</v>
      </c>
      <c r="I32" s="333" t="s">
        <v>242</v>
      </c>
      <c r="J32" s="355" t="s">
        <v>242</v>
      </c>
      <c r="K32" s="335">
        <v>25</v>
      </c>
      <c r="L32" s="335">
        <v>20</v>
      </c>
      <c r="M32" s="335">
        <v>25</v>
      </c>
      <c r="N32" s="335">
        <v>25</v>
      </c>
      <c r="O32" s="336">
        <v>35</v>
      </c>
      <c r="P32" s="334" t="s">
        <v>242</v>
      </c>
      <c r="Q32" s="335" t="s">
        <v>242</v>
      </c>
      <c r="R32" s="335" t="s">
        <v>242</v>
      </c>
      <c r="S32" s="335" t="s">
        <v>242</v>
      </c>
      <c r="T32" s="336" t="s">
        <v>242</v>
      </c>
      <c r="V32" s="308"/>
    </row>
    <row r="33" spans="2:20" ht="15">
      <c r="B33" s="331">
        <v>72</v>
      </c>
      <c r="C33" s="325">
        <v>896</v>
      </c>
      <c r="D33" s="325" t="s">
        <v>194</v>
      </c>
      <c r="E33" s="366">
        <v>14</v>
      </c>
      <c r="F33" s="332" t="s">
        <v>242</v>
      </c>
      <c r="G33" s="333">
        <v>0</v>
      </c>
      <c r="H33" s="333" t="s">
        <v>242</v>
      </c>
      <c r="I33" s="333" t="s">
        <v>242</v>
      </c>
      <c r="J33" s="355">
        <v>19</v>
      </c>
      <c r="K33" s="335">
        <v>20</v>
      </c>
      <c r="L33" s="335">
        <v>25</v>
      </c>
      <c r="M33" s="335">
        <v>15</v>
      </c>
      <c r="N33" s="335">
        <v>25</v>
      </c>
      <c r="O33" s="336">
        <v>30</v>
      </c>
      <c r="P33" s="334" t="s">
        <v>242</v>
      </c>
      <c r="Q33" s="335">
        <v>0</v>
      </c>
      <c r="R33" s="335" t="s">
        <v>242</v>
      </c>
      <c r="S33" s="335" t="s">
        <v>242</v>
      </c>
      <c r="T33" s="336">
        <v>5</v>
      </c>
    </row>
    <row r="34" spans="2:20" ht="15">
      <c r="B34" s="331" t="s">
        <v>241</v>
      </c>
      <c r="C34" s="325">
        <v>201</v>
      </c>
      <c r="D34" s="325" t="s">
        <v>147</v>
      </c>
      <c r="E34" s="366" t="s">
        <v>240</v>
      </c>
      <c r="F34" s="332" t="s">
        <v>242</v>
      </c>
      <c r="G34" s="333" t="s">
        <v>242</v>
      </c>
      <c r="H34" s="333" t="s">
        <v>240</v>
      </c>
      <c r="I34" s="333" t="s">
        <v>240</v>
      </c>
      <c r="J34" s="355" t="s">
        <v>240</v>
      </c>
      <c r="K34" s="335" t="s">
        <v>242</v>
      </c>
      <c r="L34" s="335" t="s">
        <v>242</v>
      </c>
      <c r="M34" s="335">
        <v>0</v>
      </c>
      <c r="N34" s="335">
        <v>0</v>
      </c>
      <c r="O34" s="336">
        <v>0</v>
      </c>
      <c r="P34" s="334">
        <v>0</v>
      </c>
      <c r="Q34" s="335">
        <v>0</v>
      </c>
      <c r="R34" s="335">
        <v>0</v>
      </c>
      <c r="S34" s="335">
        <v>0</v>
      </c>
      <c r="T34" s="336">
        <v>0</v>
      </c>
    </row>
    <row r="35" spans="2:22" ht="15">
      <c r="B35" s="331">
        <v>101</v>
      </c>
      <c r="C35" s="325">
        <v>908</v>
      </c>
      <c r="D35" s="325" t="s">
        <v>27</v>
      </c>
      <c r="E35" s="366">
        <v>12</v>
      </c>
      <c r="F35" s="332" t="s">
        <v>242</v>
      </c>
      <c r="G35" s="333">
        <v>15</v>
      </c>
      <c r="H35" s="333">
        <v>21</v>
      </c>
      <c r="I35" s="333" t="s">
        <v>242</v>
      </c>
      <c r="J35" s="355" t="s">
        <v>242</v>
      </c>
      <c r="K35" s="335">
        <v>45</v>
      </c>
      <c r="L35" s="335">
        <v>40</v>
      </c>
      <c r="M35" s="335">
        <v>40</v>
      </c>
      <c r="N35" s="335">
        <v>50</v>
      </c>
      <c r="O35" s="336">
        <v>40</v>
      </c>
      <c r="P35" s="334" t="s">
        <v>242</v>
      </c>
      <c r="Q35" s="335">
        <v>5</v>
      </c>
      <c r="R35" s="335">
        <v>10</v>
      </c>
      <c r="S35" s="335" t="s">
        <v>242</v>
      </c>
      <c r="T35" s="336" t="s">
        <v>242</v>
      </c>
      <c r="V35" s="308"/>
    </row>
    <row r="36" spans="2:22" ht="15">
      <c r="B36" s="331">
        <v>46</v>
      </c>
      <c r="C36" s="325">
        <v>331</v>
      </c>
      <c r="D36" s="325" t="s">
        <v>140</v>
      </c>
      <c r="E36" s="366">
        <v>17</v>
      </c>
      <c r="F36" s="332" t="s">
        <v>242</v>
      </c>
      <c r="G36" s="333" t="s">
        <v>242</v>
      </c>
      <c r="H36" s="333" t="s">
        <v>242</v>
      </c>
      <c r="I36" s="333">
        <v>13</v>
      </c>
      <c r="J36" s="355">
        <v>30</v>
      </c>
      <c r="K36" s="335">
        <v>45</v>
      </c>
      <c r="L36" s="335">
        <v>45</v>
      </c>
      <c r="M36" s="335">
        <v>40</v>
      </c>
      <c r="N36" s="335">
        <v>55</v>
      </c>
      <c r="O36" s="336">
        <v>40</v>
      </c>
      <c r="P36" s="334" t="s">
        <v>242</v>
      </c>
      <c r="Q36" s="335" t="s">
        <v>242</v>
      </c>
      <c r="R36" s="335" t="s">
        <v>242</v>
      </c>
      <c r="S36" s="335">
        <v>5</v>
      </c>
      <c r="T36" s="336">
        <v>10</v>
      </c>
      <c r="V36" s="308"/>
    </row>
    <row r="37" spans="2:22" ht="15">
      <c r="B37" s="331">
        <v>88</v>
      </c>
      <c r="C37" s="325">
        <v>306</v>
      </c>
      <c r="D37" s="325" t="s">
        <v>122</v>
      </c>
      <c r="E37" s="366">
        <v>13</v>
      </c>
      <c r="F37" s="332">
        <v>10</v>
      </c>
      <c r="G37" s="333">
        <v>10</v>
      </c>
      <c r="H37" s="333">
        <v>8</v>
      </c>
      <c r="I37" s="333">
        <v>16</v>
      </c>
      <c r="J37" s="355">
        <v>18</v>
      </c>
      <c r="K37" s="335">
        <v>155</v>
      </c>
      <c r="L37" s="335">
        <v>115</v>
      </c>
      <c r="M37" s="335">
        <v>95</v>
      </c>
      <c r="N37" s="335">
        <v>75</v>
      </c>
      <c r="O37" s="336">
        <v>55</v>
      </c>
      <c r="P37" s="334">
        <v>15</v>
      </c>
      <c r="Q37" s="335">
        <v>10</v>
      </c>
      <c r="R37" s="335">
        <v>10</v>
      </c>
      <c r="S37" s="335">
        <v>10</v>
      </c>
      <c r="T37" s="336">
        <v>10</v>
      </c>
      <c r="V37" s="308"/>
    </row>
    <row r="38" spans="2:22" ht="15">
      <c r="B38" s="331">
        <v>37</v>
      </c>
      <c r="C38" s="325">
        <v>909</v>
      </c>
      <c r="D38" s="325" t="s">
        <v>86</v>
      </c>
      <c r="E38" s="366">
        <v>18</v>
      </c>
      <c r="F38" s="332" t="s">
        <v>242</v>
      </c>
      <c r="G38" s="333" t="s">
        <v>242</v>
      </c>
      <c r="H38" s="333">
        <v>17</v>
      </c>
      <c r="I38" s="333">
        <v>26</v>
      </c>
      <c r="J38" s="355">
        <v>12</v>
      </c>
      <c r="K38" s="335">
        <v>35</v>
      </c>
      <c r="L38" s="335">
        <v>35</v>
      </c>
      <c r="M38" s="335">
        <v>35</v>
      </c>
      <c r="N38" s="335">
        <v>40</v>
      </c>
      <c r="O38" s="336">
        <v>50</v>
      </c>
      <c r="P38" s="334" t="s">
        <v>242</v>
      </c>
      <c r="Q38" s="335" t="s">
        <v>242</v>
      </c>
      <c r="R38" s="335">
        <v>5</v>
      </c>
      <c r="S38" s="335">
        <v>10</v>
      </c>
      <c r="T38" s="336">
        <v>5</v>
      </c>
      <c r="V38" s="308"/>
    </row>
    <row r="39" spans="2:22" ht="15">
      <c r="B39" s="331">
        <v>37</v>
      </c>
      <c r="C39" s="325">
        <v>841</v>
      </c>
      <c r="D39" s="325" t="s">
        <v>11</v>
      </c>
      <c r="E39" s="366">
        <v>18</v>
      </c>
      <c r="F39" s="332" t="s">
        <v>242</v>
      </c>
      <c r="G39" s="333" t="s">
        <v>242</v>
      </c>
      <c r="H39" s="333" t="s">
        <v>242</v>
      </c>
      <c r="I39" s="333" t="s">
        <v>242</v>
      </c>
      <c r="J39" s="355" t="s">
        <v>242</v>
      </c>
      <c r="K39" s="335" t="s">
        <v>242</v>
      </c>
      <c r="L39" s="335">
        <v>10</v>
      </c>
      <c r="M39" s="335">
        <v>15</v>
      </c>
      <c r="N39" s="335">
        <v>20</v>
      </c>
      <c r="O39" s="336">
        <v>15</v>
      </c>
      <c r="P39" s="334">
        <v>0</v>
      </c>
      <c r="Q39" s="335" t="s">
        <v>242</v>
      </c>
      <c r="R39" s="335" t="s">
        <v>242</v>
      </c>
      <c r="S39" s="335" t="s">
        <v>242</v>
      </c>
      <c r="T39" s="336" t="s">
        <v>242</v>
      </c>
      <c r="V39" s="308"/>
    </row>
    <row r="40" spans="2:22" ht="15">
      <c r="B40" s="331">
        <v>30</v>
      </c>
      <c r="C40" s="325">
        <v>831</v>
      </c>
      <c r="D40" s="325" t="s">
        <v>143</v>
      </c>
      <c r="E40" s="366">
        <v>19</v>
      </c>
      <c r="F40" s="332" t="s">
        <v>242</v>
      </c>
      <c r="G40" s="333" t="s">
        <v>242</v>
      </c>
      <c r="H40" s="333">
        <v>17</v>
      </c>
      <c r="I40" s="333">
        <v>30</v>
      </c>
      <c r="J40" s="355" t="s">
        <v>242</v>
      </c>
      <c r="K40" s="335">
        <v>30</v>
      </c>
      <c r="L40" s="335">
        <v>25</v>
      </c>
      <c r="M40" s="335">
        <v>35</v>
      </c>
      <c r="N40" s="335">
        <v>35</v>
      </c>
      <c r="O40" s="336">
        <v>25</v>
      </c>
      <c r="P40" s="334" t="s">
        <v>242</v>
      </c>
      <c r="Q40" s="335" t="s">
        <v>242</v>
      </c>
      <c r="R40" s="335">
        <v>5</v>
      </c>
      <c r="S40" s="335">
        <v>10</v>
      </c>
      <c r="T40" s="336" t="s">
        <v>242</v>
      </c>
      <c r="V40" s="308"/>
    </row>
    <row r="41" spans="2:22" ht="15">
      <c r="B41" s="331">
        <v>101</v>
      </c>
      <c r="C41" s="325">
        <v>830</v>
      </c>
      <c r="D41" s="325" t="s">
        <v>102</v>
      </c>
      <c r="E41" s="366">
        <v>12</v>
      </c>
      <c r="F41" s="332" t="s">
        <v>242</v>
      </c>
      <c r="G41" s="333" t="s">
        <v>242</v>
      </c>
      <c r="H41" s="333">
        <v>12</v>
      </c>
      <c r="I41" s="333" t="s">
        <v>242</v>
      </c>
      <c r="J41" s="355">
        <v>18</v>
      </c>
      <c r="K41" s="335">
        <v>30</v>
      </c>
      <c r="L41" s="335">
        <v>50</v>
      </c>
      <c r="M41" s="335">
        <v>70</v>
      </c>
      <c r="N41" s="335">
        <v>55</v>
      </c>
      <c r="O41" s="336">
        <v>50</v>
      </c>
      <c r="P41" s="334" t="s">
        <v>242</v>
      </c>
      <c r="Q41" s="335" t="s">
        <v>242</v>
      </c>
      <c r="R41" s="335">
        <v>10</v>
      </c>
      <c r="S41" s="335" t="s">
        <v>242</v>
      </c>
      <c r="T41" s="336">
        <v>10</v>
      </c>
      <c r="V41" s="308"/>
    </row>
    <row r="42" spans="2:22" ht="15">
      <c r="B42" s="331">
        <v>122</v>
      </c>
      <c r="C42" s="325">
        <v>878</v>
      </c>
      <c r="D42" s="325" t="s">
        <v>91</v>
      </c>
      <c r="E42" s="366">
        <v>10</v>
      </c>
      <c r="F42" s="332" t="s">
        <v>242</v>
      </c>
      <c r="G42" s="333">
        <v>15</v>
      </c>
      <c r="H42" s="333">
        <v>16</v>
      </c>
      <c r="I42" s="333">
        <v>10</v>
      </c>
      <c r="J42" s="355" t="s">
        <v>242</v>
      </c>
      <c r="K42" s="335">
        <v>55</v>
      </c>
      <c r="L42" s="335">
        <v>60</v>
      </c>
      <c r="M42" s="335">
        <v>55</v>
      </c>
      <c r="N42" s="335">
        <v>60</v>
      </c>
      <c r="O42" s="336">
        <v>65</v>
      </c>
      <c r="P42" s="334" t="s">
        <v>242</v>
      </c>
      <c r="Q42" s="335">
        <v>10</v>
      </c>
      <c r="R42" s="335">
        <v>10</v>
      </c>
      <c r="S42" s="335">
        <v>5</v>
      </c>
      <c r="T42" s="336" t="s">
        <v>242</v>
      </c>
      <c r="V42" s="308"/>
    </row>
    <row r="43" spans="2:22" ht="15">
      <c r="B43" s="331">
        <v>113</v>
      </c>
      <c r="C43" s="325">
        <v>371</v>
      </c>
      <c r="D43" s="325" t="s">
        <v>119</v>
      </c>
      <c r="E43" s="366">
        <v>11</v>
      </c>
      <c r="F43" s="332" t="s">
        <v>242</v>
      </c>
      <c r="G43" s="333" t="s">
        <v>242</v>
      </c>
      <c r="H43" s="333" t="s">
        <v>242</v>
      </c>
      <c r="I43" s="333" t="s">
        <v>242</v>
      </c>
      <c r="J43" s="355" t="s">
        <v>242</v>
      </c>
      <c r="K43" s="335">
        <v>30</v>
      </c>
      <c r="L43" s="335">
        <v>30</v>
      </c>
      <c r="M43" s="335">
        <v>40</v>
      </c>
      <c r="N43" s="335">
        <v>40</v>
      </c>
      <c r="O43" s="336">
        <v>30</v>
      </c>
      <c r="P43" s="334" t="s">
        <v>242</v>
      </c>
      <c r="Q43" s="335" t="s">
        <v>242</v>
      </c>
      <c r="R43" s="335" t="s">
        <v>242</v>
      </c>
      <c r="S43" s="335" t="s">
        <v>242</v>
      </c>
      <c r="T43" s="336" t="s">
        <v>242</v>
      </c>
      <c r="V43" s="308"/>
    </row>
    <row r="44" spans="2:22" ht="15">
      <c r="B44" s="331">
        <v>55</v>
      </c>
      <c r="C44" s="325">
        <v>835</v>
      </c>
      <c r="D44" s="325" t="s">
        <v>69</v>
      </c>
      <c r="E44" s="366">
        <v>16</v>
      </c>
      <c r="F44" s="332" t="s">
        <v>242</v>
      </c>
      <c r="G44" s="333" t="s">
        <v>242</v>
      </c>
      <c r="H44" s="333" t="s">
        <v>242</v>
      </c>
      <c r="I44" s="333" t="s">
        <v>242</v>
      </c>
      <c r="J44" s="355">
        <v>23</v>
      </c>
      <c r="K44" s="335">
        <v>20</v>
      </c>
      <c r="L44" s="335">
        <v>20</v>
      </c>
      <c r="M44" s="335">
        <v>25</v>
      </c>
      <c r="N44" s="335">
        <v>25</v>
      </c>
      <c r="O44" s="336">
        <v>30</v>
      </c>
      <c r="P44" s="334" t="s">
        <v>242</v>
      </c>
      <c r="Q44" s="335" t="s">
        <v>242</v>
      </c>
      <c r="R44" s="335" t="s">
        <v>242</v>
      </c>
      <c r="S44" s="335" t="s">
        <v>242</v>
      </c>
      <c r="T44" s="336">
        <v>5</v>
      </c>
      <c r="V44" s="308"/>
    </row>
    <row r="45" spans="2:22" ht="15">
      <c r="B45" s="331">
        <v>19</v>
      </c>
      <c r="C45" s="325">
        <v>332</v>
      </c>
      <c r="D45" s="325" t="s">
        <v>134</v>
      </c>
      <c r="E45" s="366">
        <v>21</v>
      </c>
      <c r="F45" s="332" t="s">
        <v>242</v>
      </c>
      <c r="G45" s="333">
        <v>34</v>
      </c>
      <c r="H45" s="333">
        <v>22</v>
      </c>
      <c r="I45" s="333">
        <v>28</v>
      </c>
      <c r="J45" s="355">
        <v>16</v>
      </c>
      <c r="K45" s="335">
        <v>30</v>
      </c>
      <c r="L45" s="335">
        <v>35</v>
      </c>
      <c r="M45" s="335">
        <v>35</v>
      </c>
      <c r="N45" s="335">
        <v>35</v>
      </c>
      <c r="O45" s="336">
        <v>45</v>
      </c>
      <c r="P45" s="334" t="s">
        <v>242</v>
      </c>
      <c r="Q45" s="335">
        <v>10</v>
      </c>
      <c r="R45" s="335">
        <v>10</v>
      </c>
      <c r="S45" s="335">
        <v>10</v>
      </c>
      <c r="T45" s="336">
        <v>5</v>
      </c>
      <c r="V45" s="308"/>
    </row>
    <row r="46" spans="2:22" ht="15">
      <c r="B46" s="331">
        <v>46</v>
      </c>
      <c r="C46" s="325">
        <v>840</v>
      </c>
      <c r="D46" s="325" t="s">
        <v>43</v>
      </c>
      <c r="E46" s="366">
        <v>17</v>
      </c>
      <c r="F46" s="332" t="s">
        <v>242</v>
      </c>
      <c r="G46" s="333">
        <v>27</v>
      </c>
      <c r="H46" s="333">
        <v>15</v>
      </c>
      <c r="I46" s="333">
        <v>17</v>
      </c>
      <c r="J46" s="355">
        <v>20</v>
      </c>
      <c r="K46" s="335">
        <v>30</v>
      </c>
      <c r="L46" s="335">
        <v>25</v>
      </c>
      <c r="M46" s="335">
        <v>45</v>
      </c>
      <c r="N46" s="335">
        <v>45</v>
      </c>
      <c r="O46" s="336">
        <v>35</v>
      </c>
      <c r="P46" s="334" t="s">
        <v>242</v>
      </c>
      <c r="Q46" s="335">
        <v>5</v>
      </c>
      <c r="R46" s="335">
        <v>5</v>
      </c>
      <c r="S46" s="335">
        <v>10</v>
      </c>
      <c r="T46" s="336">
        <v>5</v>
      </c>
      <c r="V46" s="308"/>
    </row>
    <row r="47" spans="2:22" ht="15">
      <c r="B47" s="331">
        <v>37</v>
      </c>
      <c r="C47" s="325">
        <v>307</v>
      </c>
      <c r="D47" s="325" t="s">
        <v>5</v>
      </c>
      <c r="E47" s="366">
        <v>18</v>
      </c>
      <c r="F47" s="332" t="s">
        <v>242</v>
      </c>
      <c r="G47" s="333" t="s">
        <v>242</v>
      </c>
      <c r="H47" s="333" t="s">
        <v>242</v>
      </c>
      <c r="I47" s="333">
        <v>21</v>
      </c>
      <c r="J47" s="355" t="s">
        <v>242</v>
      </c>
      <c r="K47" s="335">
        <v>35</v>
      </c>
      <c r="L47" s="335">
        <v>25</v>
      </c>
      <c r="M47" s="335">
        <v>25</v>
      </c>
      <c r="N47" s="335">
        <v>30</v>
      </c>
      <c r="O47" s="336">
        <v>15</v>
      </c>
      <c r="P47" s="334" t="s">
        <v>242</v>
      </c>
      <c r="Q47" s="335" t="s">
        <v>242</v>
      </c>
      <c r="R47" s="335" t="s">
        <v>242</v>
      </c>
      <c r="S47" s="335">
        <v>5</v>
      </c>
      <c r="T47" s="336" t="s">
        <v>242</v>
      </c>
      <c r="V47" s="308"/>
    </row>
    <row r="48" spans="2:22" ht="15">
      <c r="B48" s="331">
        <v>72</v>
      </c>
      <c r="C48" s="325">
        <v>811</v>
      </c>
      <c r="D48" s="325" t="s">
        <v>137</v>
      </c>
      <c r="E48" s="366">
        <v>14</v>
      </c>
      <c r="F48" s="332" t="s">
        <v>242</v>
      </c>
      <c r="G48" s="333">
        <v>41</v>
      </c>
      <c r="H48" s="333" t="s">
        <v>242</v>
      </c>
      <c r="I48" s="333" t="s">
        <v>242</v>
      </c>
      <c r="J48" s="355" t="s">
        <v>242</v>
      </c>
      <c r="K48" s="335">
        <v>15</v>
      </c>
      <c r="L48" s="335">
        <v>20</v>
      </c>
      <c r="M48" s="335">
        <v>30</v>
      </c>
      <c r="N48" s="335">
        <v>15</v>
      </c>
      <c r="O48" s="336">
        <v>25</v>
      </c>
      <c r="P48" s="334" t="s">
        <v>242</v>
      </c>
      <c r="Q48" s="335">
        <v>10</v>
      </c>
      <c r="R48" s="335" t="s">
        <v>242</v>
      </c>
      <c r="S48" s="335" t="s">
        <v>242</v>
      </c>
      <c r="T48" s="336" t="s">
        <v>242</v>
      </c>
      <c r="V48" s="308"/>
    </row>
    <row r="49" spans="2:22" ht="15">
      <c r="B49" s="331">
        <v>37</v>
      </c>
      <c r="C49" s="325">
        <v>845</v>
      </c>
      <c r="D49" s="325" t="s">
        <v>70</v>
      </c>
      <c r="E49" s="366">
        <v>18</v>
      </c>
      <c r="F49" s="332" t="s">
        <v>242</v>
      </c>
      <c r="G49" s="333">
        <v>20</v>
      </c>
      <c r="H49" s="333">
        <v>15</v>
      </c>
      <c r="I49" s="333">
        <v>18</v>
      </c>
      <c r="J49" s="355">
        <v>21</v>
      </c>
      <c r="K49" s="335">
        <v>40</v>
      </c>
      <c r="L49" s="335">
        <v>40</v>
      </c>
      <c r="M49" s="335">
        <v>45</v>
      </c>
      <c r="N49" s="335">
        <v>40</v>
      </c>
      <c r="O49" s="336">
        <v>35</v>
      </c>
      <c r="P49" s="334" t="s">
        <v>242</v>
      </c>
      <c r="Q49" s="335">
        <v>10</v>
      </c>
      <c r="R49" s="335">
        <v>5</v>
      </c>
      <c r="S49" s="335">
        <v>5</v>
      </c>
      <c r="T49" s="336">
        <v>5</v>
      </c>
      <c r="V49" s="308"/>
    </row>
    <row r="50" spans="2:22" ht="15">
      <c r="B50" s="331">
        <v>1</v>
      </c>
      <c r="C50" s="325">
        <v>308</v>
      </c>
      <c r="D50" s="325" t="s">
        <v>74</v>
      </c>
      <c r="E50" s="366">
        <v>30</v>
      </c>
      <c r="F50" s="332" t="s">
        <v>242</v>
      </c>
      <c r="G50" s="333" t="s">
        <v>242</v>
      </c>
      <c r="H50" s="333">
        <v>28</v>
      </c>
      <c r="I50" s="333" t="s">
        <v>242</v>
      </c>
      <c r="J50" s="355">
        <v>42</v>
      </c>
      <c r="K50" s="335">
        <v>15</v>
      </c>
      <c r="L50" s="335">
        <v>20</v>
      </c>
      <c r="M50" s="335">
        <v>25</v>
      </c>
      <c r="N50" s="335">
        <v>25</v>
      </c>
      <c r="O50" s="336">
        <v>25</v>
      </c>
      <c r="P50" s="334" t="s">
        <v>242</v>
      </c>
      <c r="Q50" s="335" t="s">
        <v>242</v>
      </c>
      <c r="R50" s="335">
        <v>5</v>
      </c>
      <c r="S50" s="335" t="s">
        <v>242</v>
      </c>
      <c r="T50" s="336">
        <v>10</v>
      </c>
      <c r="V50" s="308"/>
    </row>
    <row r="51" spans="2:22" ht="15">
      <c r="B51" s="331">
        <v>65</v>
      </c>
      <c r="C51" s="325">
        <v>881</v>
      </c>
      <c r="D51" s="325" t="s">
        <v>129</v>
      </c>
      <c r="E51" s="366">
        <v>15</v>
      </c>
      <c r="F51" s="332">
        <v>15</v>
      </c>
      <c r="G51" s="333">
        <v>10</v>
      </c>
      <c r="H51" s="333">
        <v>12</v>
      </c>
      <c r="I51" s="333">
        <v>18</v>
      </c>
      <c r="J51" s="355">
        <v>15</v>
      </c>
      <c r="K51" s="335">
        <v>105</v>
      </c>
      <c r="L51" s="335">
        <v>115</v>
      </c>
      <c r="M51" s="335">
        <v>130</v>
      </c>
      <c r="N51" s="335">
        <v>105</v>
      </c>
      <c r="O51" s="336">
        <v>120</v>
      </c>
      <c r="P51" s="334">
        <v>15</v>
      </c>
      <c r="Q51" s="335">
        <v>10</v>
      </c>
      <c r="R51" s="335">
        <v>15</v>
      </c>
      <c r="S51" s="335">
        <v>20</v>
      </c>
      <c r="T51" s="336">
        <v>20</v>
      </c>
      <c r="V51" s="308"/>
    </row>
    <row r="52" spans="2:22" ht="15">
      <c r="B52" s="331">
        <v>30</v>
      </c>
      <c r="C52" s="325">
        <v>390</v>
      </c>
      <c r="D52" s="325" t="s">
        <v>75</v>
      </c>
      <c r="E52" s="366">
        <v>19</v>
      </c>
      <c r="F52" s="332">
        <v>37</v>
      </c>
      <c r="G52" s="333" t="s">
        <v>242</v>
      </c>
      <c r="H52" s="333" t="s">
        <v>242</v>
      </c>
      <c r="I52" s="333" t="s">
        <v>242</v>
      </c>
      <c r="J52" s="355">
        <v>30</v>
      </c>
      <c r="K52" s="335">
        <v>20</v>
      </c>
      <c r="L52" s="335">
        <v>20</v>
      </c>
      <c r="M52" s="335">
        <v>30</v>
      </c>
      <c r="N52" s="335">
        <v>30</v>
      </c>
      <c r="O52" s="336">
        <v>20</v>
      </c>
      <c r="P52" s="334">
        <v>5</v>
      </c>
      <c r="Q52" s="335" t="s">
        <v>242</v>
      </c>
      <c r="R52" s="335" t="s">
        <v>242</v>
      </c>
      <c r="S52" s="335" t="s">
        <v>242</v>
      </c>
      <c r="T52" s="336">
        <v>5</v>
      </c>
      <c r="V52" s="308"/>
    </row>
    <row r="53" spans="2:22" ht="15">
      <c r="B53" s="331">
        <v>134</v>
      </c>
      <c r="C53" s="325">
        <v>916</v>
      </c>
      <c r="D53" s="325" t="s">
        <v>108</v>
      </c>
      <c r="E53" s="366">
        <v>7</v>
      </c>
      <c r="F53" s="332">
        <v>17</v>
      </c>
      <c r="G53" s="333">
        <v>13</v>
      </c>
      <c r="H53" s="333" t="s">
        <v>242</v>
      </c>
      <c r="I53" s="333" t="s">
        <v>242</v>
      </c>
      <c r="J53" s="355" t="s">
        <v>242</v>
      </c>
      <c r="K53" s="335">
        <v>40</v>
      </c>
      <c r="L53" s="335">
        <v>45</v>
      </c>
      <c r="M53" s="335">
        <v>45</v>
      </c>
      <c r="N53" s="335">
        <v>40</v>
      </c>
      <c r="O53" s="336">
        <v>30</v>
      </c>
      <c r="P53" s="334">
        <v>5</v>
      </c>
      <c r="Q53" s="335">
        <v>5</v>
      </c>
      <c r="R53" s="335" t="s">
        <v>242</v>
      </c>
      <c r="S53" s="335" t="s">
        <v>242</v>
      </c>
      <c r="T53" s="336" t="s">
        <v>242</v>
      </c>
      <c r="V53" s="308"/>
    </row>
    <row r="54" spans="2:22" ht="15">
      <c r="B54" s="331">
        <v>26</v>
      </c>
      <c r="C54" s="325">
        <v>203</v>
      </c>
      <c r="D54" s="325" t="s">
        <v>115</v>
      </c>
      <c r="E54" s="366">
        <v>20</v>
      </c>
      <c r="F54" s="332" t="s">
        <v>242</v>
      </c>
      <c r="G54" s="333">
        <v>19</v>
      </c>
      <c r="H54" s="333" t="s">
        <v>242</v>
      </c>
      <c r="I54" s="333">
        <v>37</v>
      </c>
      <c r="J54" s="355">
        <v>16</v>
      </c>
      <c r="K54" s="335">
        <v>40</v>
      </c>
      <c r="L54" s="335">
        <v>55</v>
      </c>
      <c r="M54" s="335">
        <v>35</v>
      </c>
      <c r="N54" s="335">
        <v>25</v>
      </c>
      <c r="O54" s="336">
        <v>35</v>
      </c>
      <c r="P54" s="334" t="s">
        <v>242</v>
      </c>
      <c r="Q54" s="335">
        <v>10</v>
      </c>
      <c r="R54" s="335" t="s">
        <v>242</v>
      </c>
      <c r="S54" s="335">
        <v>10</v>
      </c>
      <c r="T54" s="336">
        <v>5</v>
      </c>
      <c r="V54" s="308"/>
    </row>
    <row r="55" spans="2:22" ht="15">
      <c r="B55" s="331">
        <v>26</v>
      </c>
      <c r="C55" s="325">
        <v>204</v>
      </c>
      <c r="D55" s="325" t="s">
        <v>145</v>
      </c>
      <c r="E55" s="366">
        <v>20</v>
      </c>
      <c r="F55" s="332" t="s">
        <v>242</v>
      </c>
      <c r="G55" s="333">
        <v>27</v>
      </c>
      <c r="H55" s="333" t="s">
        <v>242</v>
      </c>
      <c r="I55" s="333" t="s">
        <v>242</v>
      </c>
      <c r="J55" s="355" t="s">
        <v>242</v>
      </c>
      <c r="K55" s="335">
        <v>20</v>
      </c>
      <c r="L55" s="335">
        <v>30</v>
      </c>
      <c r="M55" s="335">
        <v>20</v>
      </c>
      <c r="N55" s="335">
        <v>20</v>
      </c>
      <c r="O55" s="336">
        <v>25</v>
      </c>
      <c r="P55" s="334" t="s">
        <v>242</v>
      </c>
      <c r="Q55" s="335">
        <v>10</v>
      </c>
      <c r="R55" s="335" t="s">
        <v>242</v>
      </c>
      <c r="S55" s="335" t="s">
        <v>242</v>
      </c>
      <c r="T55" s="336" t="s">
        <v>242</v>
      </c>
      <c r="V55" s="308"/>
    </row>
    <row r="56" spans="2:22" ht="15">
      <c r="B56" s="331">
        <v>3</v>
      </c>
      <c r="C56" s="325">
        <v>876</v>
      </c>
      <c r="D56" s="325" t="s">
        <v>106</v>
      </c>
      <c r="E56" s="366">
        <v>29</v>
      </c>
      <c r="F56" s="332" t="s">
        <v>242</v>
      </c>
      <c r="G56" s="333" t="s">
        <v>242</v>
      </c>
      <c r="H56" s="333" t="s">
        <v>242</v>
      </c>
      <c r="I56" s="333" t="s">
        <v>242</v>
      </c>
      <c r="J56" s="355" t="s">
        <v>242</v>
      </c>
      <c r="K56" s="335">
        <v>10</v>
      </c>
      <c r="L56" s="335">
        <v>20</v>
      </c>
      <c r="M56" s="335">
        <v>15</v>
      </c>
      <c r="N56" s="335" t="s">
        <v>242</v>
      </c>
      <c r="O56" s="336" t="s">
        <v>242</v>
      </c>
      <c r="P56" s="334" t="s">
        <v>242</v>
      </c>
      <c r="Q56" s="335" t="s">
        <v>242</v>
      </c>
      <c r="R56" s="335" t="s">
        <v>242</v>
      </c>
      <c r="S56" s="335" t="s">
        <v>242</v>
      </c>
      <c r="T56" s="336">
        <v>0</v>
      </c>
      <c r="V56" s="308"/>
    </row>
    <row r="57" spans="2:22" ht="15">
      <c r="B57" s="331">
        <v>19</v>
      </c>
      <c r="C57" s="325">
        <v>205</v>
      </c>
      <c r="D57" s="325" t="s">
        <v>141</v>
      </c>
      <c r="E57" s="366">
        <v>21</v>
      </c>
      <c r="F57" s="332">
        <v>26</v>
      </c>
      <c r="G57" s="333" t="s">
        <v>242</v>
      </c>
      <c r="H57" s="333" t="s">
        <v>242</v>
      </c>
      <c r="I57" s="333" t="s">
        <v>242</v>
      </c>
      <c r="J57" s="355" t="s">
        <v>242</v>
      </c>
      <c r="K57" s="335">
        <v>25</v>
      </c>
      <c r="L57" s="335">
        <v>20</v>
      </c>
      <c r="M57" s="335">
        <v>15</v>
      </c>
      <c r="N57" s="335">
        <v>20</v>
      </c>
      <c r="O57" s="336">
        <v>20</v>
      </c>
      <c r="P57" s="334">
        <v>5</v>
      </c>
      <c r="Q57" s="335" t="s">
        <v>242</v>
      </c>
      <c r="R57" s="335" t="s">
        <v>242</v>
      </c>
      <c r="S57" s="335" t="s">
        <v>242</v>
      </c>
      <c r="T57" s="336" t="s">
        <v>242</v>
      </c>
      <c r="V57" s="308"/>
    </row>
    <row r="58" spans="2:22" ht="15">
      <c r="B58" s="331">
        <v>128</v>
      </c>
      <c r="C58" s="325">
        <v>850</v>
      </c>
      <c r="D58" s="325" t="s">
        <v>50</v>
      </c>
      <c r="E58" s="366">
        <v>9</v>
      </c>
      <c r="F58" s="332" t="s">
        <v>242</v>
      </c>
      <c r="G58" s="333">
        <v>16</v>
      </c>
      <c r="H58" s="333">
        <v>8</v>
      </c>
      <c r="I58" s="333">
        <v>9</v>
      </c>
      <c r="J58" s="355">
        <v>9</v>
      </c>
      <c r="K58" s="335">
        <v>80</v>
      </c>
      <c r="L58" s="335">
        <v>80</v>
      </c>
      <c r="M58" s="335">
        <v>100</v>
      </c>
      <c r="N58" s="335">
        <v>90</v>
      </c>
      <c r="O58" s="336">
        <v>110</v>
      </c>
      <c r="P58" s="334" t="s">
        <v>242</v>
      </c>
      <c r="Q58" s="335">
        <v>15</v>
      </c>
      <c r="R58" s="335">
        <v>10</v>
      </c>
      <c r="S58" s="335">
        <v>10</v>
      </c>
      <c r="T58" s="336">
        <v>10</v>
      </c>
      <c r="V58" s="308"/>
    </row>
    <row r="59" spans="2:22" ht="15">
      <c r="B59" s="331">
        <v>17</v>
      </c>
      <c r="C59" s="325">
        <v>309</v>
      </c>
      <c r="D59" s="325" t="s">
        <v>123</v>
      </c>
      <c r="E59" s="366">
        <v>22</v>
      </c>
      <c r="F59" s="332" t="s">
        <v>242</v>
      </c>
      <c r="G59" s="333">
        <v>20</v>
      </c>
      <c r="H59" s="333">
        <v>13</v>
      </c>
      <c r="I59" s="333">
        <v>21</v>
      </c>
      <c r="J59" s="355">
        <v>33</v>
      </c>
      <c r="K59" s="335">
        <v>30</v>
      </c>
      <c r="L59" s="335">
        <v>45</v>
      </c>
      <c r="M59" s="335">
        <v>45</v>
      </c>
      <c r="N59" s="335">
        <v>40</v>
      </c>
      <c r="O59" s="336">
        <v>40</v>
      </c>
      <c r="P59" s="334" t="s">
        <v>242</v>
      </c>
      <c r="Q59" s="335">
        <v>10</v>
      </c>
      <c r="R59" s="335">
        <v>5</v>
      </c>
      <c r="S59" s="335">
        <v>10</v>
      </c>
      <c r="T59" s="336">
        <v>15</v>
      </c>
      <c r="V59" s="308"/>
    </row>
    <row r="60" spans="2:22" ht="15">
      <c r="B60" s="331" t="s">
        <v>241</v>
      </c>
      <c r="C60" s="325">
        <v>310</v>
      </c>
      <c r="D60" s="325" t="s">
        <v>25</v>
      </c>
      <c r="E60" s="366" t="s">
        <v>242</v>
      </c>
      <c r="F60" s="332" t="s">
        <v>242</v>
      </c>
      <c r="G60" s="333" t="s">
        <v>242</v>
      </c>
      <c r="H60" s="333" t="s">
        <v>242</v>
      </c>
      <c r="I60" s="333">
        <v>0</v>
      </c>
      <c r="J60" s="355" t="s">
        <v>242</v>
      </c>
      <c r="K60" s="335">
        <v>10</v>
      </c>
      <c r="L60" s="335">
        <v>15</v>
      </c>
      <c r="M60" s="335">
        <v>20</v>
      </c>
      <c r="N60" s="335">
        <v>10</v>
      </c>
      <c r="O60" s="336">
        <v>10</v>
      </c>
      <c r="P60" s="334" t="s">
        <v>242</v>
      </c>
      <c r="Q60" s="335" t="s">
        <v>242</v>
      </c>
      <c r="R60" s="335" t="s">
        <v>242</v>
      </c>
      <c r="S60" s="335">
        <v>0</v>
      </c>
      <c r="T60" s="336" t="s">
        <v>242</v>
      </c>
      <c r="V60" s="308"/>
    </row>
    <row r="61" spans="2:22" ht="15">
      <c r="B61" s="331">
        <v>55</v>
      </c>
      <c r="C61" s="325">
        <v>805</v>
      </c>
      <c r="D61" s="325" t="s">
        <v>34</v>
      </c>
      <c r="E61" s="366">
        <v>16</v>
      </c>
      <c r="F61" s="332" t="s">
        <v>242</v>
      </c>
      <c r="G61" s="333" t="s">
        <v>242</v>
      </c>
      <c r="H61" s="333">
        <v>0</v>
      </c>
      <c r="I61" s="333" t="s">
        <v>242</v>
      </c>
      <c r="J61" s="355" t="s">
        <v>242</v>
      </c>
      <c r="K61" s="335">
        <v>10</v>
      </c>
      <c r="L61" s="335">
        <v>10</v>
      </c>
      <c r="M61" s="335">
        <v>15</v>
      </c>
      <c r="N61" s="335">
        <v>10</v>
      </c>
      <c r="O61" s="336">
        <v>20</v>
      </c>
      <c r="P61" s="334" t="s">
        <v>242</v>
      </c>
      <c r="Q61" s="335">
        <v>0</v>
      </c>
      <c r="R61" s="335">
        <v>0</v>
      </c>
      <c r="S61" s="335" t="s">
        <v>242</v>
      </c>
      <c r="T61" s="336" t="s">
        <v>242</v>
      </c>
      <c r="V61" s="308"/>
    </row>
    <row r="62" spans="2:22" ht="15">
      <c r="B62" s="331">
        <v>113</v>
      </c>
      <c r="C62" s="325">
        <v>311</v>
      </c>
      <c r="D62" s="325" t="s">
        <v>124</v>
      </c>
      <c r="E62" s="366">
        <v>11</v>
      </c>
      <c r="F62" s="332" t="s">
        <v>242</v>
      </c>
      <c r="G62" s="333" t="s">
        <v>242</v>
      </c>
      <c r="H62" s="333" t="s">
        <v>242</v>
      </c>
      <c r="I62" s="333">
        <v>0</v>
      </c>
      <c r="J62" s="355" t="s">
        <v>242</v>
      </c>
      <c r="K62" s="335">
        <v>5</v>
      </c>
      <c r="L62" s="335">
        <v>10</v>
      </c>
      <c r="M62" s="335">
        <v>15</v>
      </c>
      <c r="N62" s="335">
        <v>15</v>
      </c>
      <c r="O62" s="336">
        <v>25</v>
      </c>
      <c r="P62" s="334" t="s">
        <v>242</v>
      </c>
      <c r="Q62" s="335" t="s">
        <v>242</v>
      </c>
      <c r="R62" s="335" t="s">
        <v>242</v>
      </c>
      <c r="S62" s="335">
        <v>0</v>
      </c>
      <c r="T62" s="336" t="s">
        <v>242</v>
      </c>
      <c r="V62" s="308"/>
    </row>
    <row r="63" spans="2:22" ht="15">
      <c r="B63" s="331">
        <v>37</v>
      </c>
      <c r="C63" s="325">
        <v>884</v>
      </c>
      <c r="D63" s="325" t="s">
        <v>12</v>
      </c>
      <c r="E63" s="366">
        <v>18</v>
      </c>
      <c r="F63" s="332" t="s">
        <v>242</v>
      </c>
      <c r="G63" s="333" t="s">
        <v>242</v>
      </c>
      <c r="H63" s="333" t="s">
        <v>242</v>
      </c>
      <c r="I63" s="333" t="s">
        <v>242</v>
      </c>
      <c r="J63" s="355" t="s">
        <v>242</v>
      </c>
      <c r="K63" s="335">
        <v>20</v>
      </c>
      <c r="L63" s="335">
        <v>15</v>
      </c>
      <c r="M63" s="335">
        <v>15</v>
      </c>
      <c r="N63" s="335">
        <v>15</v>
      </c>
      <c r="O63" s="336">
        <v>10</v>
      </c>
      <c r="P63" s="334" t="s">
        <v>242</v>
      </c>
      <c r="Q63" s="335" t="s">
        <v>242</v>
      </c>
      <c r="R63" s="335" t="s">
        <v>242</v>
      </c>
      <c r="S63" s="335" t="s">
        <v>242</v>
      </c>
      <c r="T63" s="336" t="s">
        <v>242</v>
      </c>
      <c r="V63" s="308"/>
    </row>
    <row r="64" spans="2:22" ht="15">
      <c r="B64" s="331">
        <v>55</v>
      </c>
      <c r="C64" s="325">
        <v>919</v>
      </c>
      <c r="D64" s="325" t="s">
        <v>121</v>
      </c>
      <c r="E64" s="366">
        <v>16</v>
      </c>
      <c r="F64" s="332">
        <v>8</v>
      </c>
      <c r="G64" s="333">
        <v>13</v>
      </c>
      <c r="H64" s="333">
        <v>18</v>
      </c>
      <c r="I64" s="333">
        <v>13</v>
      </c>
      <c r="J64" s="355">
        <v>17</v>
      </c>
      <c r="K64" s="335">
        <v>85</v>
      </c>
      <c r="L64" s="335">
        <v>90</v>
      </c>
      <c r="M64" s="335">
        <v>105</v>
      </c>
      <c r="N64" s="335">
        <v>100</v>
      </c>
      <c r="O64" s="336">
        <v>90</v>
      </c>
      <c r="P64" s="334">
        <v>5</v>
      </c>
      <c r="Q64" s="335">
        <v>10</v>
      </c>
      <c r="R64" s="335">
        <v>20</v>
      </c>
      <c r="S64" s="335">
        <v>15</v>
      </c>
      <c r="T64" s="336">
        <v>15</v>
      </c>
      <c r="V64" s="308"/>
    </row>
    <row r="65" spans="2:22" ht="15">
      <c r="B65" s="331">
        <v>46</v>
      </c>
      <c r="C65" s="325">
        <v>312</v>
      </c>
      <c r="D65" s="325" t="s">
        <v>83</v>
      </c>
      <c r="E65" s="366">
        <v>17</v>
      </c>
      <c r="F65" s="332">
        <v>14</v>
      </c>
      <c r="G65" s="333">
        <v>29</v>
      </c>
      <c r="H65" s="333">
        <v>26</v>
      </c>
      <c r="I65" s="333" t="s">
        <v>242</v>
      </c>
      <c r="J65" s="355" t="s">
        <v>242</v>
      </c>
      <c r="K65" s="335">
        <v>50</v>
      </c>
      <c r="L65" s="335">
        <v>35</v>
      </c>
      <c r="M65" s="335">
        <v>40</v>
      </c>
      <c r="N65" s="335">
        <v>35</v>
      </c>
      <c r="O65" s="336">
        <v>40</v>
      </c>
      <c r="P65" s="334">
        <v>5</v>
      </c>
      <c r="Q65" s="335">
        <v>10</v>
      </c>
      <c r="R65" s="335">
        <v>10</v>
      </c>
      <c r="S65" s="335" t="s">
        <v>242</v>
      </c>
      <c r="T65" s="336" t="s">
        <v>242</v>
      </c>
      <c r="V65" s="308"/>
    </row>
    <row r="66" spans="2:22" ht="15">
      <c r="B66" s="331">
        <v>72</v>
      </c>
      <c r="C66" s="325">
        <v>313</v>
      </c>
      <c r="D66" s="325" t="s">
        <v>96</v>
      </c>
      <c r="E66" s="366">
        <v>14</v>
      </c>
      <c r="F66" s="332" t="s">
        <v>242</v>
      </c>
      <c r="G66" s="333" t="s">
        <v>242</v>
      </c>
      <c r="H66" s="333" t="s">
        <v>242</v>
      </c>
      <c r="I66" s="333" t="s">
        <v>242</v>
      </c>
      <c r="J66" s="355" t="s">
        <v>242</v>
      </c>
      <c r="K66" s="335">
        <v>20</v>
      </c>
      <c r="L66" s="335">
        <v>25</v>
      </c>
      <c r="M66" s="335">
        <v>25</v>
      </c>
      <c r="N66" s="335">
        <v>15</v>
      </c>
      <c r="O66" s="336">
        <v>30</v>
      </c>
      <c r="P66" s="334" t="s">
        <v>242</v>
      </c>
      <c r="Q66" s="335" t="s">
        <v>242</v>
      </c>
      <c r="R66" s="335" t="s">
        <v>242</v>
      </c>
      <c r="S66" s="335" t="s">
        <v>242</v>
      </c>
      <c r="T66" s="336" t="s">
        <v>242</v>
      </c>
      <c r="V66" s="308"/>
    </row>
    <row r="67" spans="2:22" ht="15">
      <c r="B67" s="331" t="s">
        <v>241</v>
      </c>
      <c r="C67" s="325">
        <v>921</v>
      </c>
      <c r="D67" s="325" t="s">
        <v>87</v>
      </c>
      <c r="E67" s="366" t="s">
        <v>242</v>
      </c>
      <c r="F67" s="332">
        <v>0</v>
      </c>
      <c r="G67" s="333" t="s">
        <v>242</v>
      </c>
      <c r="H67" s="333" t="s">
        <v>242</v>
      </c>
      <c r="I67" s="333">
        <v>0</v>
      </c>
      <c r="J67" s="355" t="s">
        <v>242</v>
      </c>
      <c r="K67" s="335">
        <v>20</v>
      </c>
      <c r="L67" s="335">
        <v>20</v>
      </c>
      <c r="M67" s="335">
        <v>25</v>
      </c>
      <c r="N67" s="335">
        <v>15</v>
      </c>
      <c r="O67" s="336">
        <v>10</v>
      </c>
      <c r="P67" s="334">
        <v>0</v>
      </c>
      <c r="Q67" s="335" t="s">
        <v>242</v>
      </c>
      <c r="R67" s="335" t="s">
        <v>242</v>
      </c>
      <c r="S67" s="335">
        <v>0</v>
      </c>
      <c r="T67" s="336" t="s">
        <v>242</v>
      </c>
      <c r="V67" s="308"/>
    </row>
    <row r="68" spans="2:22" ht="15">
      <c r="B68" s="331" t="s">
        <v>241</v>
      </c>
      <c r="C68" s="325">
        <v>420</v>
      </c>
      <c r="D68" s="325" t="s">
        <v>150</v>
      </c>
      <c r="E68" s="366" t="s">
        <v>240</v>
      </c>
      <c r="F68" s="332" t="s">
        <v>240</v>
      </c>
      <c r="G68" s="333" t="s">
        <v>240</v>
      </c>
      <c r="H68" s="333" t="s">
        <v>240</v>
      </c>
      <c r="I68" s="333" t="s">
        <v>240</v>
      </c>
      <c r="J68" s="355" t="s">
        <v>240</v>
      </c>
      <c r="K68" s="335">
        <v>0</v>
      </c>
      <c r="L68" s="335">
        <v>0</v>
      </c>
      <c r="M68" s="335">
        <v>0</v>
      </c>
      <c r="N68" s="335">
        <v>0</v>
      </c>
      <c r="O68" s="336">
        <v>0</v>
      </c>
      <c r="P68" s="334">
        <v>0</v>
      </c>
      <c r="Q68" s="335">
        <v>0</v>
      </c>
      <c r="R68" s="335">
        <v>0</v>
      </c>
      <c r="S68" s="335">
        <v>0</v>
      </c>
      <c r="T68" s="336">
        <v>0</v>
      </c>
      <c r="V68" s="308"/>
    </row>
    <row r="69" spans="2:22" ht="15">
      <c r="B69" s="331">
        <v>55</v>
      </c>
      <c r="C69" s="325">
        <v>206</v>
      </c>
      <c r="D69" s="325" t="s">
        <v>65</v>
      </c>
      <c r="E69" s="366">
        <v>16</v>
      </c>
      <c r="F69" s="332" t="s">
        <v>242</v>
      </c>
      <c r="G69" s="333" t="s">
        <v>242</v>
      </c>
      <c r="H69" s="333" t="s">
        <v>242</v>
      </c>
      <c r="I69" s="333" t="s">
        <v>242</v>
      </c>
      <c r="J69" s="355">
        <v>20</v>
      </c>
      <c r="K69" s="335">
        <v>25</v>
      </c>
      <c r="L69" s="335">
        <v>25</v>
      </c>
      <c r="M69" s="335">
        <v>30</v>
      </c>
      <c r="N69" s="335">
        <v>30</v>
      </c>
      <c r="O69" s="336">
        <v>30</v>
      </c>
      <c r="P69" s="334" t="s">
        <v>242</v>
      </c>
      <c r="Q69" s="335" t="s">
        <v>242</v>
      </c>
      <c r="R69" s="335" t="s">
        <v>242</v>
      </c>
      <c r="S69" s="335" t="s">
        <v>242</v>
      </c>
      <c r="T69" s="336">
        <v>5</v>
      </c>
      <c r="V69" s="308"/>
    </row>
    <row r="70" spans="2:22" ht="15">
      <c r="B70" s="331">
        <v>9</v>
      </c>
      <c r="C70" s="325">
        <v>207</v>
      </c>
      <c r="D70" s="325" t="s">
        <v>16</v>
      </c>
      <c r="E70" s="366">
        <v>24</v>
      </c>
      <c r="F70" s="332" t="s">
        <v>242</v>
      </c>
      <c r="G70" s="333" t="s">
        <v>242</v>
      </c>
      <c r="H70" s="333" t="s">
        <v>242</v>
      </c>
      <c r="I70" s="333" t="s">
        <v>242</v>
      </c>
      <c r="J70" s="355" t="s">
        <v>242</v>
      </c>
      <c r="K70" s="335">
        <v>15</v>
      </c>
      <c r="L70" s="335">
        <v>10</v>
      </c>
      <c r="M70" s="335">
        <v>15</v>
      </c>
      <c r="N70" s="335">
        <v>10</v>
      </c>
      <c r="O70" s="336">
        <v>10</v>
      </c>
      <c r="P70" s="334" t="s">
        <v>242</v>
      </c>
      <c r="Q70" s="335" t="s">
        <v>242</v>
      </c>
      <c r="R70" s="335" t="s">
        <v>242</v>
      </c>
      <c r="S70" s="335" t="s">
        <v>242</v>
      </c>
      <c r="T70" s="336" t="s">
        <v>242</v>
      </c>
      <c r="V70" s="308"/>
    </row>
    <row r="71" spans="2:22" ht="15">
      <c r="B71" s="331">
        <v>72</v>
      </c>
      <c r="C71" s="325">
        <v>886</v>
      </c>
      <c r="D71" s="325" t="s">
        <v>73</v>
      </c>
      <c r="E71" s="366">
        <v>14</v>
      </c>
      <c r="F71" s="332">
        <v>10</v>
      </c>
      <c r="G71" s="333">
        <v>6</v>
      </c>
      <c r="H71" s="333">
        <v>11</v>
      </c>
      <c r="I71" s="333">
        <v>15</v>
      </c>
      <c r="J71" s="355">
        <v>15</v>
      </c>
      <c r="K71" s="335">
        <v>105</v>
      </c>
      <c r="L71" s="335">
        <v>130</v>
      </c>
      <c r="M71" s="335">
        <v>135</v>
      </c>
      <c r="N71" s="335">
        <v>110</v>
      </c>
      <c r="O71" s="336">
        <v>120</v>
      </c>
      <c r="P71" s="334">
        <v>10</v>
      </c>
      <c r="Q71" s="335">
        <v>10</v>
      </c>
      <c r="R71" s="335">
        <v>15</v>
      </c>
      <c r="S71" s="335">
        <v>15</v>
      </c>
      <c r="T71" s="336">
        <v>20</v>
      </c>
      <c r="V71" s="308"/>
    </row>
    <row r="72" spans="2:22" ht="15">
      <c r="B72" s="331">
        <v>72</v>
      </c>
      <c r="C72" s="325">
        <v>810</v>
      </c>
      <c r="D72" s="325" t="s">
        <v>189</v>
      </c>
      <c r="E72" s="366">
        <v>14</v>
      </c>
      <c r="F72" s="332" t="s">
        <v>242</v>
      </c>
      <c r="G72" s="333" t="s">
        <v>242</v>
      </c>
      <c r="H72" s="333" t="s">
        <v>242</v>
      </c>
      <c r="I72" s="333">
        <v>19</v>
      </c>
      <c r="J72" s="355" t="s">
        <v>242</v>
      </c>
      <c r="K72" s="335">
        <v>45</v>
      </c>
      <c r="L72" s="335">
        <v>30</v>
      </c>
      <c r="M72" s="335">
        <v>35</v>
      </c>
      <c r="N72" s="335">
        <v>30</v>
      </c>
      <c r="O72" s="336">
        <v>45</v>
      </c>
      <c r="P72" s="334" t="s">
        <v>242</v>
      </c>
      <c r="Q72" s="335" t="s">
        <v>242</v>
      </c>
      <c r="R72" s="335" t="s">
        <v>242</v>
      </c>
      <c r="S72" s="335">
        <v>5</v>
      </c>
      <c r="T72" s="336" t="s">
        <v>242</v>
      </c>
      <c r="V72" s="308"/>
    </row>
    <row r="73" spans="2:22" ht="15">
      <c r="B73" s="331">
        <v>14</v>
      </c>
      <c r="C73" s="325">
        <v>314</v>
      </c>
      <c r="D73" s="325" t="s">
        <v>14</v>
      </c>
      <c r="E73" s="366">
        <v>23</v>
      </c>
      <c r="F73" s="332" t="s">
        <v>242</v>
      </c>
      <c r="G73" s="333" t="s">
        <v>242</v>
      </c>
      <c r="H73" s="333" t="s">
        <v>242</v>
      </c>
      <c r="I73" s="333" t="s">
        <v>242</v>
      </c>
      <c r="J73" s="355" t="s">
        <v>242</v>
      </c>
      <c r="K73" s="335">
        <v>10</v>
      </c>
      <c r="L73" s="335">
        <v>10</v>
      </c>
      <c r="M73" s="335">
        <v>15</v>
      </c>
      <c r="N73" s="335">
        <v>5</v>
      </c>
      <c r="O73" s="336">
        <v>5</v>
      </c>
      <c r="P73" s="334" t="s">
        <v>242</v>
      </c>
      <c r="Q73" s="335">
        <v>0</v>
      </c>
      <c r="R73" s="335" t="s">
        <v>242</v>
      </c>
      <c r="S73" s="335" t="s">
        <v>242</v>
      </c>
      <c r="T73" s="336">
        <v>0</v>
      </c>
      <c r="V73" s="308"/>
    </row>
    <row r="74" spans="2:22" ht="15">
      <c r="B74" s="331">
        <v>101</v>
      </c>
      <c r="C74" s="325">
        <v>382</v>
      </c>
      <c r="D74" s="325" t="s">
        <v>128</v>
      </c>
      <c r="E74" s="366">
        <v>12</v>
      </c>
      <c r="F74" s="332" t="s">
        <v>242</v>
      </c>
      <c r="G74" s="333" t="s">
        <v>242</v>
      </c>
      <c r="H74" s="333" t="s">
        <v>242</v>
      </c>
      <c r="I74" s="333" t="s">
        <v>242</v>
      </c>
      <c r="J74" s="355">
        <v>16</v>
      </c>
      <c r="K74" s="335">
        <v>25</v>
      </c>
      <c r="L74" s="335">
        <v>30</v>
      </c>
      <c r="M74" s="335">
        <v>30</v>
      </c>
      <c r="N74" s="335">
        <v>35</v>
      </c>
      <c r="O74" s="336">
        <v>35</v>
      </c>
      <c r="P74" s="334" t="s">
        <v>242</v>
      </c>
      <c r="Q74" s="335" t="s">
        <v>242</v>
      </c>
      <c r="R74" s="335" t="s">
        <v>242</v>
      </c>
      <c r="S74" s="335" t="s">
        <v>242</v>
      </c>
      <c r="T74" s="336">
        <v>5</v>
      </c>
      <c r="V74" s="308"/>
    </row>
    <row r="75" spans="2:22" ht="15">
      <c r="B75" s="331" t="s">
        <v>241</v>
      </c>
      <c r="C75" s="325">
        <v>340</v>
      </c>
      <c r="D75" s="325" t="s">
        <v>131</v>
      </c>
      <c r="E75" s="366" t="s">
        <v>242</v>
      </c>
      <c r="F75" s="332" t="s">
        <v>242</v>
      </c>
      <c r="G75" s="333" t="s">
        <v>242</v>
      </c>
      <c r="H75" s="333" t="s">
        <v>242</v>
      </c>
      <c r="I75" s="333" t="s">
        <v>242</v>
      </c>
      <c r="J75" s="355" t="s">
        <v>242</v>
      </c>
      <c r="K75" s="335">
        <v>15</v>
      </c>
      <c r="L75" s="335">
        <v>25</v>
      </c>
      <c r="M75" s="335">
        <v>25</v>
      </c>
      <c r="N75" s="335">
        <v>15</v>
      </c>
      <c r="O75" s="336">
        <v>15</v>
      </c>
      <c r="P75" s="334" t="s">
        <v>242</v>
      </c>
      <c r="Q75" s="335" t="s">
        <v>242</v>
      </c>
      <c r="R75" s="335" t="s">
        <v>242</v>
      </c>
      <c r="S75" s="335" t="s">
        <v>242</v>
      </c>
      <c r="T75" s="336" t="s">
        <v>242</v>
      </c>
      <c r="V75" s="308"/>
    </row>
    <row r="76" spans="2:22" ht="15">
      <c r="B76" s="331">
        <v>101</v>
      </c>
      <c r="C76" s="325">
        <v>208</v>
      </c>
      <c r="D76" s="325" t="s">
        <v>52</v>
      </c>
      <c r="E76" s="366">
        <v>12</v>
      </c>
      <c r="F76" s="332">
        <v>26</v>
      </c>
      <c r="G76" s="333" t="s">
        <v>242</v>
      </c>
      <c r="H76" s="333">
        <v>13</v>
      </c>
      <c r="I76" s="333" t="s">
        <v>242</v>
      </c>
      <c r="J76" s="355">
        <v>17</v>
      </c>
      <c r="K76" s="335">
        <v>40</v>
      </c>
      <c r="L76" s="335">
        <v>45</v>
      </c>
      <c r="M76" s="335">
        <v>45</v>
      </c>
      <c r="N76" s="335">
        <v>35</v>
      </c>
      <c r="O76" s="336">
        <v>35</v>
      </c>
      <c r="P76" s="334">
        <v>10</v>
      </c>
      <c r="Q76" s="335" t="s">
        <v>242</v>
      </c>
      <c r="R76" s="335">
        <v>5</v>
      </c>
      <c r="S76" s="335" t="s">
        <v>242</v>
      </c>
      <c r="T76" s="336">
        <v>5</v>
      </c>
      <c r="V76" s="308"/>
    </row>
    <row r="77" spans="2:22" ht="15">
      <c r="B77" s="331">
        <v>88</v>
      </c>
      <c r="C77" s="325">
        <v>888</v>
      </c>
      <c r="D77" s="325" t="s">
        <v>110</v>
      </c>
      <c r="E77" s="366">
        <v>13</v>
      </c>
      <c r="F77" s="332">
        <v>11</v>
      </c>
      <c r="G77" s="333">
        <v>19</v>
      </c>
      <c r="H77" s="333">
        <v>12</v>
      </c>
      <c r="I77" s="333">
        <v>13</v>
      </c>
      <c r="J77" s="355">
        <v>13</v>
      </c>
      <c r="K77" s="335">
        <v>95</v>
      </c>
      <c r="L77" s="335">
        <v>95</v>
      </c>
      <c r="M77" s="335">
        <v>85</v>
      </c>
      <c r="N77" s="335">
        <v>95</v>
      </c>
      <c r="O77" s="336">
        <v>85</v>
      </c>
      <c r="P77" s="334">
        <v>10</v>
      </c>
      <c r="Q77" s="335">
        <v>20</v>
      </c>
      <c r="R77" s="335">
        <v>10</v>
      </c>
      <c r="S77" s="335">
        <v>10</v>
      </c>
      <c r="T77" s="336">
        <v>10</v>
      </c>
      <c r="V77" s="308"/>
    </row>
    <row r="78" spans="2:22" ht="15">
      <c r="B78" s="331">
        <v>72</v>
      </c>
      <c r="C78" s="325">
        <v>383</v>
      </c>
      <c r="D78" s="325" t="s">
        <v>78</v>
      </c>
      <c r="E78" s="366">
        <v>14</v>
      </c>
      <c r="F78" s="332" t="s">
        <v>242</v>
      </c>
      <c r="G78" s="333">
        <v>16</v>
      </c>
      <c r="H78" s="333">
        <v>10</v>
      </c>
      <c r="I78" s="333">
        <v>15</v>
      </c>
      <c r="J78" s="355">
        <v>18</v>
      </c>
      <c r="K78" s="335">
        <v>110</v>
      </c>
      <c r="L78" s="335">
        <v>105</v>
      </c>
      <c r="M78" s="335">
        <v>100</v>
      </c>
      <c r="N78" s="335">
        <v>95</v>
      </c>
      <c r="O78" s="336">
        <v>90</v>
      </c>
      <c r="P78" s="334" t="s">
        <v>242</v>
      </c>
      <c r="Q78" s="335">
        <v>15</v>
      </c>
      <c r="R78" s="335">
        <v>10</v>
      </c>
      <c r="S78" s="335">
        <v>15</v>
      </c>
      <c r="T78" s="336">
        <v>15</v>
      </c>
      <c r="V78" s="308"/>
    </row>
    <row r="79" spans="2:22" ht="15">
      <c r="B79" s="331">
        <v>113</v>
      </c>
      <c r="C79" s="325">
        <v>856</v>
      </c>
      <c r="D79" s="325" t="s">
        <v>24</v>
      </c>
      <c r="E79" s="366">
        <v>11</v>
      </c>
      <c r="F79" s="332" t="s">
        <v>242</v>
      </c>
      <c r="G79" s="333" t="s">
        <v>242</v>
      </c>
      <c r="H79" s="333" t="s">
        <v>242</v>
      </c>
      <c r="I79" s="333" t="s">
        <v>242</v>
      </c>
      <c r="J79" s="355" t="s">
        <v>242</v>
      </c>
      <c r="K79" s="335">
        <v>25</v>
      </c>
      <c r="L79" s="335">
        <v>35</v>
      </c>
      <c r="M79" s="335">
        <v>35</v>
      </c>
      <c r="N79" s="335">
        <v>35</v>
      </c>
      <c r="O79" s="336">
        <v>30</v>
      </c>
      <c r="P79" s="334" t="s">
        <v>242</v>
      </c>
      <c r="Q79" s="335" t="s">
        <v>242</v>
      </c>
      <c r="R79" s="335" t="s">
        <v>242</v>
      </c>
      <c r="S79" s="335" t="s">
        <v>242</v>
      </c>
      <c r="T79" s="336" t="s">
        <v>242</v>
      </c>
      <c r="V79" s="308"/>
    </row>
    <row r="80" spans="2:22" ht="15">
      <c r="B80" s="331">
        <v>128</v>
      </c>
      <c r="C80" s="325">
        <v>855</v>
      </c>
      <c r="D80" s="325" t="s">
        <v>44</v>
      </c>
      <c r="E80" s="366">
        <v>9</v>
      </c>
      <c r="F80" s="332" t="s">
        <v>242</v>
      </c>
      <c r="G80" s="333" t="s">
        <v>242</v>
      </c>
      <c r="H80" s="333" t="s">
        <v>242</v>
      </c>
      <c r="I80" s="333" t="s">
        <v>242</v>
      </c>
      <c r="J80" s="355" t="s">
        <v>242</v>
      </c>
      <c r="K80" s="335">
        <v>30</v>
      </c>
      <c r="L80" s="335">
        <v>20</v>
      </c>
      <c r="M80" s="335">
        <v>35</v>
      </c>
      <c r="N80" s="335">
        <v>30</v>
      </c>
      <c r="O80" s="336">
        <v>35</v>
      </c>
      <c r="P80" s="334" t="s">
        <v>242</v>
      </c>
      <c r="Q80" s="335" t="s">
        <v>242</v>
      </c>
      <c r="R80" s="335" t="s">
        <v>242</v>
      </c>
      <c r="S80" s="335" t="s">
        <v>242</v>
      </c>
      <c r="T80" s="336" t="s">
        <v>242</v>
      </c>
      <c r="V80" s="308"/>
    </row>
    <row r="81" spans="2:22" ht="15">
      <c r="B81" s="331">
        <v>30</v>
      </c>
      <c r="C81" s="325">
        <v>209</v>
      </c>
      <c r="D81" s="325" t="s">
        <v>38</v>
      </c>
      <c r="E81" s="366">
        <v>19</v>
      </c>
      <c r="F81" s="332" t="s">
        <v>242</v>
      </c>
      <c r="G81" s="333">
        <v>13</v>
      </c>
      <c r="H81" s="333" t="s">
        <v>242</v>
      </c>
      <c r="I81" s="333">
        <v>21</v>
      </c>
      <c r="J81" s="355">
        <v>25</v>
      </c>
      <c r="K81" s="335">
        <v>20</v>
      </c>
      <c r="L81" s="335">
        <v>45</v>
      </c>
      <c r="M81" s="335">
        <v>40</v>
      </c>
      <c r="N81" s="335">
        <v>35</v>
      </c>
      <c r="O81" s="336">
        <v>35</v>
      </c>
      <c r="P81" s="334" t="s">
        <v>242</v>
      </c>
      <c r="Q81" s="335">
        <v>5</v>
      </c>
      <c r="R81" s="335" t="s">
        <v>242</v>
      </c>
      <c r="S81" s="335">
        <v>5</v>
      </c>
      <c r="T81" s="336">
        <v>10</v>
      </c>
      <c r="V81" s="308"/>
    </row>
    <row r="82" spans="2:22" ht="15">
      <c r="B82" s="331">
        <v>72</v>
      </c>
      <c r="C82" s="325">
        <v>925</v>
      </c>
      <c r="D82" s="325" t="s">
        <v>21</v>
      </c>
      <c r="E82" s="366">
        <v>14</v>
      </c>
      <c r="F82" s="332">
        <v>11</v>
      </c>
      <c r="G82" s="333" t="s">
        <v>242</v>
      </c>
      <c r="H82" s="333" t="s">
        <v>242</v>
      </c>
      <c r="I82" s="333">
        <v>24</v>
      </c>
      <c r="J82" s="355">
        <v>16</v>
      </c>
      <c r="K82" s="335">
        <v>55</v>
      </c>
      <c r="L82" s="335">
        <v>50</v>
      </c>
      <c r="M82" s="335">
        <v>40</v>
      </c>
      <c r="N82" s="335">
        <v>35</v>
      </c>
      <c r="O82" s="336">
        <v>35</v>
      </c>
      <c r="P82" s="334">
        <v>5</v>
      </c>
      <c r="Q82" s="335" t="s">
        <v>242</v>
      </c>
      <c r="R82" s="335" t="s">
        <v>242</v>
      </c>
      <c r="S82" s="335">
        <v>10</v>
      </c>
      <c r="T82" s="336">
        <v>5</v>
      </c>
      <c r="V82" s="308"/>
    </row>
    <row r="83" spans="2:22" ht="15">
      <c r="B83" s="331">
        <v>46</v>
      </c>
      <c r="C83" s="325">
        <v>341</v>
      </c>
      <c r="D83" s="325" t="s">
        <v>67</v>
      </c>
      <c r="E83" s="366">
        <v>17</v>
      </c>
      <c r="F83" s="332">
        <v>13</v>
      </c>
      <c r="G83" s="333">
        <v>12</v>
      </c>
      <c r="H83" s="333">
        <v>20</v>
      </c>
      <c r="I83" s="333">
        <v>15</v>
      </c>
      <c r="J83" s="355">
        <v>16</v>
      </c>
      <c r="K83" s="335">
        <v>65</v>
      </c>
      <c r="L83" s="335">
        <v>60</v>
      </c>
      <c r="M83" s="335">
        <v>65</v>
      </c>
      <c r="N83" s="335">
        <v>60</v>
      </c>
      <c r="O83" s="336">
        <v>60</v>
      </c>
      <c r="P83" s="334">
        <v>10</v>
      </c>
      <c r="Q83" s="335">
        <v>5</v>
      </c>
      <c r="R83" s="335">
        <v>15</v>
      </c>
      <c r="S83" s="335">
        <v>10</v>
      </c>
      <c r="T83" s="336">
        <v>10</v>
      </c>
      <c r="V83" s="308"/>
    </row>
    <row r="84" spans="2:22" ht="15">
      <c r="B84" s="331">
        <v>55</v>
      </c>
      <c r="C84" s="325">
        <v>821</v>
      </c>
      <c r="D84" s="325" t="s">
        <v>58</v>
      </c>
      <c r="E84" s="366">
        <v>16</v>
      </c>
      <c r="F84" s="332" t="s">
        <v>242</v>
      </c>
      <c r="G84" s="333" t="s">
        <v>242</v>
      </c>
      <c r="H84" s="333">
        <v>19</v>
      </c>
      <c r="I84" s="333" t="s">
        <v>242</v>
      </c>
      <c r="J84" s="355" t="s">
        <v>242</v>
      </c>
      <c r="K84" s="335">
        <v>25</v>
      </c>
      <c r="L84" s="335">
        <v>30</v>
      </c>
      <c r="M84" s="335">
        <v>35</v>
      </c>
      <c r="N84" s="335">
        <v>35</v>
      </c>
      <c r="O84" s="336">
        <v>25</v>
      </c>
      <c r="P84" s="334" t="s">
        <v>242</v>
      </c>
      <c r="Q84" s="335" t="s">
        <v>242</v>
      </c>
      <c r="R84" s="335">
        <v>5</v>
      </c>
      <c r="S84" s="335" t="s">
        <v>242</v>
      </c>
      <c r="T84" s="336" t="s">
        <v>242</v>
      </c>
      <c r="V84" s="308"/>
    </row>
    <row r="85" spans="2:22" ht="15">
      <c r="B85" s="331">
        <v>55</v>
      </c>
      <c r="C85" s="325">
        <v>352</v>
      </c>
      <c r="D85" s="325" t="s">
        <v>111</v>
      </c>
      <c r="E85" s="366">
        <v>16</v>
      </c>
      <c r="F85" s="332">
        <v>10</v>
      </c>
      <c r="G85" s="333">
        <v>6</v>
      </c>
      <c r="H85" s="333">
        <v>11</v>
      </c>
      <c r="I85" s="333">
        <v>22</v>
      </c>
      <c r="J85" s="355">
        <v>16</v>
      </c>
      <c r="K85" s="335">
        <v>110</v>
      </c>
      <c r="L85" s="335">
        <v>110</v>
      </c>
      <c r="M85" s="335">
        <v>100</v>
      </c>
      <c r="N85" s="335">
        <v>95</v>
      </c>
      <c r="O85" s="336">
        <v>110</v>
      </c>
      <c r="P85" s="334">
        <v>10</v>
      </c>
      <c r="Q85" s="335">
        <v>5</v>
      </c>
      <c r="R85" s="335">
        <v>10</v>
      </c>
      <c r="S85" s="335">
        <v>20</v>
      </c>
      <c r="T85" s="336">
        <v>20</v>
      </c>
      <c r="V85" s="308"/>
    </row>
    <row r="86" spans="2:22" ht="15">
      <c r="B86" s="331">
        <v>101</v>
      </c>
      <c r="C86" s="325">
        <v>887</v>
      </c>
      <c r="D86" s="325" t="s">
        <v>255</v>
      </c>
      <c r="E86" s="366">
        <v>12</v>
      </c>
      <c r="F86" s="332" t="s">
        <v>242</v>
      </c>
      <c r="G86" s="333" t="s">
        <v>242</v>
      </c>
      <c r="H86" s="333" t="s">
        <v>242</v>
      </c>
      <c r="I86" s="333" t="s">
        <v>242</v>
      </c>
      <c r="J86" s="355" t="s">
        <v>242</v>
      </c>
      <c r="K86" s="335">
        <v>25</v>
      </c>
      <c r="L86" s="335">
        <v>30</v>
      </c>
      <c r="M86" s="335">
        <v>30</v>
      </c>
      <c r="N86" s="335">
        <v>20</v>
      </c>
      <c r="O86" s="336">
        <v>20</v>
      </c>
      <c r="P86" s="334" t="s">
        <v>242</v>
      </c>
      <c r="Q86" s="335" t="s">
        <v>242</v>
      </c>
      <c r="R86" s="335" t="s">
        <v>242</v>
      </c>
      <c r="S86" s="335" t="s">
        <v>242</v>
      </c>
      <c r="T86" s="336" t="s">
        <v>242</v>
      </c>
      <c r="V86" s="308"/>
    </row>
    <row r="87" spans="2:22" ht="15">
      <c r="B87" s="331">
        <v>9</v>
      </c>
      <c r="C87" s="325">
        <v>315</v>
      </c>
      <c r="D87" s="325" t="s">
        <v>139</v>
      </c>
      <c r="E87" s="366">
        <v>24</v>
      </c>
      <c r="F87" s="332" t="s">
        <v>242</v>
      </c>
      <c r="G87" s="333">
        <v>0</v>
      </c>
      <c r="H87" s="333" t="s">
        <v>242</v>
      </c>
      <c r="I87" s="333" t="s">
        <v>242</v>
      </c>
      <c r="J87" s="355" t="s">
        <v>242</v>
      </c>
      <c r="K87" s="335">
        <v>15</v>
      </c>
      <c r="L87" s="335">
        <v>10</v>
      </c>
      <c r="M87" s="335" t="s">
        <v>242</v>
      </c>
      <c r="N87" s="335">
        <v>10</v>
      </c>
      <c r="O87" s="336">
        <v>15</v>
      </c>
      <c r="P87" s="334" t="s">
        <v>242</v>
      </c>
      <c r="Q87" s="335">
        <v>0</v>
      </c>
      <c r="R87" s="335">
        <v>0</v>
      </c>
      <c r="S87" s="335" t="s">
        <v>242</v>
      </c>
      <c r="T87" s="336" t="s">
        <v>242</v>
      </c>
      <c r="V87" s="308"/>
    </row>
    <row r="88" spans="2:22" ht="15">
      <c r="B88" s="331">
        <v>122</v>
      </c>
      <c r="C88" s="325">
        <v>806</v>
      </c>
      <c r="D88" s="325" t="s">
        <v>48</v>
      </c>
      <c r="E88" s="366">
        <v>10</v>
      </c>
      <c r="F88" s="332">
        <v>0</v>
      </c>
      <c r="G88" s="333">
        <v>20</v>
      </c>
      <c r="H88" s="333" t="s">
        <v>242</v>
      </c>
      <c r="I88" s="333" t="s">
        <v>242</v>
      </c>
      <c r="J88" s="355" t="s">
        <v>242</v>
      </c>
      <c r="K88" s="335">
        <v>15</v>
      </c>
      <c r="L88" s="335">
        <v>35</v>
      </c>
      <c r="M88" s="335">
        <v>20</v>
      </c>
      <c r="N88" s="335">
        <v>30</v>
      </c>
      <c r="O88" s="336">
        <v>30</v>
      </c>
      <c r="P88" s="334">
        <v>0</v>
      </c>
      <c r="Q88" s="335">
        <v>5</v>
      </c>
      <c r="R88" s="335" t="s">
        <v>242</v>
      </c>
      <c r="S88" s="335" t="s">
        <v>242</v>
      </c>
      <c r="T88" s="336" t="s">
        <v>242</v>
      </c>
      <c r="V88" s="308"/>
    </row>
    <row r="89" spans="2:22" ht="15">
      <c r="B89" s="331" t="s">
        <v>241</v>
      </c>
      <c r="C89" s="325">
        <v>826</v>
      </c>
      <c r="D89" s="325" t="s">
        <v>42</v>
      </c>
      <c r="E89" s="366" t="s">
        <v>242</v>
      </c>
      <c r="F89" s="332" t="s">
        <v>242</v>
      </c>
      <c r="G89" s="333" t="s">
        <v>242</v>
      </c>
      <c r="H89" s="333" t="s">
        <v>242</v>
      </c>
      <c r="I89" s="333" t="s">
        <v>242</v>
      </c>
      <c r="J89" s="355" t="s">
        <v>242</v>
      </c>
      <c r="K89" s="335">
        <v>10</v>
      </c>
      <c r="L89" s="335">
        <v>20</v>
      </c>
      <c r="M89" s="335">
        <v>15</v>
      </c>
      <c r="N89" s="335">
        <v>20</v>
      </c>
      <c r="O89" s="336">
        <v>15</v>
      </c>
      <c r="P89" s="334" t="s">
        <v>242</v>
      </c>
      <c r="Q89" s="335" t="s">
        <v>242</v>
      </c>
      <c r="R89" s="335" t="s">
        <v>242</v>
      </c>
      <c r="S89" s="335" t="s">
        <v>242</v>
      </c>
      <c r="T89" s="336" t="s">
        <v>242</v>
      </c>
      <c r="V89" s="308"/>
    </row>
    <row r="90" spans="2:22" ht="15">
      <c r="B90" s="331">
        <v>113</v>
      </c>
      <c r="C90" s="325">
        <v>391</v>
      </c>
      <c r="D90" s="325" t="s">
        <v>191</v>
      </c>
      <c r="E90" s="366">
        <v>11</v>
      </c>
      <c r="F90" s="332" t="s">
        <v>242</v>
      </c>
      <c r="G90" s="333" t="s">
        <v>242</v>
      </c>
      <c r="H90" s="333" t="s">
        <v>242</v>
      </c>
      <c r="I90" s="333">
        <v>14</v>
      </c>
      <c r="J90" s="355">
        <v>10</v>
      </c>
      <c r="K90" s="335">
        <v>35</v>
      </c>
      <c r="L90" s="335">
        <v>35</v>
      </c>
      <c r="M90" s="335">
        <v>45</v>
      </c>
      <c r="N90" s="335">
        <v>55</v>
      </c>
      <c r="O90" s="336">
        <v>60</v>
      </c>
      <c r="P90" s="334" t="s">
        <v>242</v>
      </c>
      <c r="Q90" s="335" t="s">
        <v>242</v>
      </c>
      <c r="R90" s="335" t="s">
        <v>242</v>
      </c>
      <c r="S90" s="335">
        <v>10</v>
      </c>
      <c r="T90" s="336">
        <v>5</v>
      </c>
      <c r="V90" s="308"/>
    </row>
    <row r="91" spans="2:22" ht="15">
      <c r="B91" s="331">
        <v>9</v>
      </c>
      <c r="C91" s="325">
        <v>316</v>
      </c>
      <c r="D91" s="325" t="s">
        <v>62</v>
      </c>
      <c r="E91" s="366">
        <v>24</v>
      </c>
      <c r="F91" s="332" t="s">
        <v>242</v>
      </c>
      <c r="G91" s="333">
        <v>14</v>
      </c>
      <c r="H91" s="333">
        <v>24</v>
      </c>
      <c r="I91" s="333">
        <v>17</v>
      </c>
      <c r="J91" s="355">
        <v>33</v>
      </c>
      <c r="K91" s="335">
        <v>40</v>
      </c>
      <c r="L91" s="335">
        <v>55</v>
      </c>
      <c r="M91" s="335">
        <v>50</v>
      </c>
      <c r="N91" s="335">
        <v>40</v>
      </c>
      <c r="O91" s="336">
        <v>40</v>
      </c>
      <c r="P91" s="334" t="s">
        <v>242</v>
      </c>
      <c r="Q91" s="335">
        <v>10</v>
      </c>
      <c r="R91" s="335">
        <v>10</v>
      </c>
      <c r="S91" s="335">
        <v>5</v>
      </c>
      <c r="T91" s="336">
        <v>15</v>
      </c>
      <c r="V91" s="308"/>
    </row>
    <row r="92" spans="2:22" ht="15">
      <c r="B92" s="331">
        <v>30</v>
      </c>
      <c r="C92" s="325">
        <v>926</v>
      </c>
      <c r="D92" s="325" t="s">
        <v>93</v>
      </c>
      <c r="E92" s="366">
        <v>19</v>
      </c>
      <c r="F92" s="332">
        <v>15</v>
      </c>
      <c r="G92" s="333">
        <v>12</v>
      </c>
      <c r="H92" s="333">
        <v>24</v>
      </c>
      <c r="I92" s="333">
        <v>19</v>
      </c>
      <c r="J92" s="355">
        <v>13</v>
      </c>
      <c r="K92" s="335">
        <v>65</v>
      </c>
      <c r="L92" s="335">
        <v>85</v>
      </c>
      <c r="M92" s="335">
        <v>85</v>
      </c>
      <c r="N92" s="335">
        <v>105</v>
      </c>
      <c r="O92" s="336">
        <v>90</v>
      </c>
      <c r="P92" s="334">
        <v>10</v>
      </c>
      <c r="Q92" s="335">
        <v>10</v>
      </c>
      <c r="R92" s="335">
        <v>20</v>
      </c>
      <c r="S92" s="335">
        <v>20</v>
      </c>
      <c r="T92" s="336">
        <v>10</v>
      </c>
      <c r="V92" s="308"/>
    </row>
    <row r="93" spans="2:22" ht="15">
      <c r="B93" s="331">
        <v>14</v>
      </c>
      <c r="C93" s="325">
        <v>812</v>
      </c>
      <c r="D93" s="325" t="s">
        <v>84</v>
      </c>
      <c r="E93" s="366">
        <v>23</v>
      </c>
      <c r="F93" s="332" t="s">
        <v>242</v>
      </c>
      <c r="G93" s="333" t="s">
        <v>242</v>
      </c>
      <c r="H93" s="333" t="s">
        <v>242</v>
      </c>
      <c r="I93" s="333" t="s">
        <v>242</v>
      </c>
      <c r="J93" s="355" t="s">
        <v>242</v>
      </c>
      <c r="K93" s="335">
        <v>15</v>
      </c>
      <c r="L93" s="335">
        <v>10</v>
      </c>
      <c r="M93" s="335">
        <v>15</v>
      </c>
      <c r="N93" s="335">
        <v>15</v>
      </c>
      <c r="O93" s="336">
        <v>10</v>
      </c>
      <c r="P93" s="334" t="s">
        <v>242</v>
      </c>
      <c r="Q93" s="335" t="s">
        <v>242</v>
      </c>
      <c r="R93" s="335" t="s">
        <v>242</v>
      </c>
      <c r="S93" s="335" t="s">
        <v>242</v>
      </c>
      <c r="T93" s="336" t="s">
        <v>242</v>
      </c>
      <c r="V93" s="308"/>
    </row>
    <row r="94" spans="2:22" ht="15">
      <c r="B94" s="331">
        <v>55</v>
      </c>
      <c r="C94" s="325">
        <v>813</v>
      </c>
      <c r="D94" s="325" t="s">
        <v>105</v>
      </c>
      <c r="E94" s="366">
        <v>16</v>
      </c>
      <c r="F94" s="332" t="s">
        <v>242</v>
      </c>
      <c r="G94" s="333" t="s">
        <v>242</v>
      </c>
      <c r="H94" s="333" t="s">
        <v>242</v>
      </c>
      <c r="I94" s="333" t="s">
        <v>242</v>
      </c>
      <c r="J94" s="355" t="s">
        <v>242</v>
      </c>
      <c r="K94" s="335">
        <v>5</v>
      </c>
      <c r="L94" s="335">
        <v>15</v>
      </c>
      <c r="M94" s="335">
        <v>10</v>
      </c>
      <c r="N94" s="335">
        <v>15</v>
      </c>
      <c r="O94" s="336">
        <v>15</v>
      </c>
      <c r="P94" s="334">
        <v>0</v>
      </c>
      <c r="Q94" s="335" t="s">
        <v>242</v>
      </c>
      <c r="R94" s="335" t="s">
        <v>242</v>
      </c>
      <c r="S94" s="335" t="s">
        <v>242</v>
      </c>
      <c r="T94" s="336" t="s">
        <v>242</v>
      </c>
      <c r="V94" s="308"/>
    </row>
    <row r="95" spans="2:22" ht="15">
      <c r="B95" s="331">
        <v>65</v>
      </c>
      <c r="C95" s="325">
        <v>802</v>
      </c>
      <c r="D95" s="325" t="s">
        <v>99</v>
      </c>
      <c r="E95" s="366">
        <v>15</v>
      </c>
      <c r="F95" s="332" t="s">
        <v>242</v>
      </c>
      <c r="G95" s="333">
        <v>0</v>
      </c>
      <c r="H95" s="333" t="s">
        <v>242</v>
      </c>
      <c r="I95" s="333" t="s">
        <v>242</v>
      </c>
      <c r="J95" s="355" t="s">
        <v>242</v>
      </c>
      <c r="K95" s="335">
        <v>5</v>
      </c>
      <c r="L95" s="335">
        <v>15</v>
      </c>
      <c r="M95" s="335">
        <v>15</v>
      </c>
      <c r="N95" s="335">
        <v>20</v>
      </c>
      <c r="O95" s="336">
        <v>15</v>
      </c>
      <c r="P95" s="334" t="s">
        <v>242</v>
      </c>
      <c r="Q95" s="335">
        <v>0</v>
      </c>
      <c r="R95" s="335" t="s">
        <v>242</v>
      </c>
      <c r="S95" s="335" t="s">
        <v>242</v>
      </c>
      <c r="T95" s="336" t="s">
        <v>242</v>
      </c>
      <c r="V95" s="308"/>
    </row>
    <row r="96" spans="2:22" ht="15">
      <c r="B96" s="331">
        <v>14</v>
      </c>
      <c r="C96" s="325">
        <v>392</v>
      </c>
      <c r="D96" s="325" t="s">
        <v>36</v>
      </c>
      <c r="E96" s="366">
        <v>23</v>
      </c>
      <c r="F96" s="332" t="s">
        <v>242</v>
      </c>
      <c r="G96" s="333" t="s">
        <v>242</v>
      </c>
      <c r="H96" s="333" t="s">
        <v>242</v>
      </c>
      <c r="I96" s="333" t="s">
        <v>242</v>
      </c>
      <c r="J96" s="355" t="s">
        <v>242</v>
      </c>
      <c r="K96" s="335">
        <v>20</v>
      </c>
      <c r="L96" s="335">
        <v>10</v>
      </c>
      <c r="M96" s="335">
        <v>15</v>
      </c>
      <c r="N96" s="335">
        <v>15</v>
      </c>
      <c r="O96" s="336">
        <v>20</v>
      </c>
      <c r="P96" s="334" t="s">
        <v>242</v>
      </c>
      <c r="Q96" s="335" t="s">
        <v>242</v>
      </c>
      <c r="R96" s="335" t="s">
        <v>242</v>
      </c>
      <c r="S96" s="335" t="s">
        <v>242</v>
      </c>
      <c r="T96" s="336" t="s">
        <v>242</v>
      </c>
      <c r="V96" s="308"/>
    </row>
    <row r="97" spans="2:22" ht="15">
      <c r="B97" s="331">
        <v>101</v>
      </c>
      <c r="C97" s="325">
        <v>815</v>
      </c>
      <c r="D97" s="325" t="s">
        <v>22</v>
      </c>
      <c r="E97" s="366">
        <v>12</v>
      </c>
      <c r="F97" s="332" t="s">
        <v>242</v>
      </c>
      <c r="G97" s="333">
        <v>18</v>
      </c>
      <c r="H97" s="333" t="s">
        <v>242</v>
      </c>
      <c r="I97" s="333" t="s">
        <v>242</v>
      </c>
      <c r="J97" s="355" t="s">
        <v>242</v>
      </c>
      <c r="K97" s="335">
        <v>30</v>
      </c>
      <c r="L97" s="335">
        <v>35</v>
      </c>
      <c r="M97" s="335">
        <v>35</v>
      </c>
      <c r="N97" s="335">
        <v>35</v>
      </c>
      <c r="O97" s="336">
        <v>25</v>
      </c>
      <c r="P97" s="334" t="s">
        <v>242</v>
      </c>
      <c r="Q97" s="335">
        <v>5</v>
      </c>
      <c r="R97" s="335" t="s">
        <v>242</v>
      </c>
      <c r="S97" s="335" t="s">
        <v>242</v>
      </c>
      <c r="T97" s="336" t="s">
        <v>242</v>
      </c>
      <c r="V97" s="308"/>
    </row>
    <row r="98" spans="2:22" ht="15">
      <c r="B98" s="331">
        <v>128</v>
      </c>
      <c r="C98" s="325">
        <v>928</v>
      </c>
      <c r="D98" s="325" t="s">
        <v>88</v>
      </c>
      <c r="E98" s="366">
        <v>9</v>
      </c>
      <c r="F98" s="332" t="s">
        <v>242</v>
      </c>
      <c r="G98" s="333" t="s">
        <v>242</v>
      </c>
      <c r="H98" s="333">
        <v>13</v>
      </c>
      <c r="I98" s="333" t="s">
        <v>242</v>
      </c>
      <c r="J98" s="355" t="s">
        <v>242</v>
      </c>
      <c r="K98" s="335">
        <v>40</v>
      </c>
      <c r="L98" s="335">
        <v>60</v>
      </c>
      <c r="M98" s="335">
        <v>65</v>
      </c>
      <c r="N98" s="335">
        <v>60</v>
      </c>
      <c r="O98" s="336">
        <v>45</v>
      </c>
      <c r="P98" s="334" t="s">
        <v>242</v>
      </c>
      <c r="Q98" s="335" t="s">
        <v>242</v>
      </c>
      <c r="R98" s="335">
        <v>10</v>
      </c>
      <c r="S98" s="335" t="s">
        <v>242</v>
      </c>
      <c r="T98" s="336" t="s">
        <v>242</v>
      </c>
      <c r="V98" s="308"/>
    </row>
    <row r="99" spans="2:22" ht="15">
      <c r="B99" s="331">
        <v>26</v>
      </c>
      <c r="C99" s="325">
        <v>929</v>
      </c>
      <c r="D99" s="325" t="s">
        <v>77</v>
      </c>
      <c r="E99" s="366">
        <v>20</v>
      </c>
      <c r="F99" s="332" t="s">
        <v>242</v>
      </c>
      <c r="G99" s="333" t="s">
        <v>242</v>
      </c>
      <c r="H99" s="333">
        <v>43</v>
      </c>
      <c r="I99" s="333" t="s">
        <v>242</v>
      </c>
      <c r="J99" s="355" t="s">
        <v>242</v>
      </c>
      <c r="K99" s="335">
        <v>20</v>
      </c>
      <c r="L99" s="335">
        <v>20</v>
      </c>
      <c r="M99" s="335">
        <v>15</v>
      </c>
      <c r="N99" s="335">
        <v>25</v>
      </c>
      <c r="O99" s="336">
        <v>25</v>
      </c>
      <c r="P99" s="334" t="s">
        <v>242</v>
      </c>
      <c r="Q99" s="335" t="s">
        <v>242</v>
      </c>
      <c r="R99" s="335">
        <v>5</v>
      </c>
      <c r="S99" s="335" t="s">
        <v>242</v>
      </c>
      <c r="T99" s="336" t="s">
        <v>242</v>
      </c>
      <c r="V99" s="308"/>
    </row>
    <row r="100" spans="2:22" ht="15">
      <c r="B100" s="331">
        <v>128</v>
      </c>
      <c r="C100" s="325">
        <v>892</v>
      </c>
      <c r="D100" s="325" t="s">
        <v>76</v>
      </c>
      <c r="E100" s="366">
        <v>9</v>
      </c>
      <c r="F100" s="332" t="s">
        <v>242</v>
      </c>
      <c r="G100" s="333" t="s">
        <v>242</v>
      </c>
      <c r="H100" s="333" t="s">
        <v>242</v>
      </c>
      <c r="I100" s="333">
        <v>0</v>
      </c>
      <c r="J100" s="355">
        <v>16</v>
      </c>
      <c r="K100" s="335">
        <v>35</v>
      </c>
      <c r="L100" s="335">
        <v>40</v>
      </c>
      <c r="M100" s="335">
        <v>35</v>
      </c>
      <c r="N100" s="335">
        <v>30</v>
      </c>
      <c r="O100" s="336">
        <v>45</v>
      </c>
      <c r="P100" s="334" t="s">
        <v>242</v>
      </c>
      <c r="Q100" s="335" t="s">
        <v>242</v>
      </c>
      <c r="R100" s="335" t="s">
        <v>242</v>
      </c>
      <c r="S100" s="335">
        <v>0</v>
      </c>
      <c r="T100" s="336">
        <v>5</v>
      </c>
      <c r="V100" s="308"/>
    </row>
    <row r="101" spans="2:22" ht="15">
      <c r="B101" s="331">
        <v>101</v>
      </c>
      <c r="C101" s="325">
        <v>891</v>
      </c>
      <c r="D101" s="325" t="s">
        <v>130</v>
      </c>
      <c r="E101" s="366">
        <v>12</v>
      </c>
      <c r="F101" s="332" t="s">
        <v>242</v>
      </c>
      <c r="G101" s="333" t="s">
        <v>242</v>
      </c>
      <c r="H101" s="333">
        <v>14</v>
      </c>
      <c r="I101" s="333" t="s">
        <v>242</v>
      </c>
      <c r="J101" s="355">
        <v>13</v>
      </c>
      <c r="K101" s="335">
        <v>30</v>
      </c>
      <c r="L101" s="335">
        <v>40</v>
      </c>
      <c r="M101" s="335">
        <v>50</v>
      </c>
      <c r="N101" s="335">
        <v>40</v>
      </c>
      <c r="O101" s="336">
        <v>55</v>
      </c>
      <c r="P101" s="334" t="s">
        <v>242</v>
      </c>
      <c r="Q101" s="335" t="s">
        <v>242</v>
      </c>
      <c r="R101" s="335">
        <v>5</v>
      </c>
      <c r="S101" s="335" t="s">
        <v>242</v>
      </c>
      <c r="T101" s="336">
        <v>5</v>
      </c>
      <c r="V101" s="308"/>
    </row>
    <row r="102" spans="2:22" ht="15">
      <c r="B102" s="331">
        <v>65</v>
      </c>
      <c r="C102" s="325">
        <v>353</v>
      </c>
      <c r="D102" s="325" t="s">
        <v>116</v>
      </c>
      <c r="E102" s="366">
        <v>15</v>
      </c>
      <c r="F102" s="332" t="s">
        <v>242</v>
      </c>
      <c r="G102" s="333" t="s">
        <v>242</v>
      </c>
      <c r="H102" s="333" t="s">
        <v>242</v>
      </c>
      <c r="I102" s="333" t="s">
        <v>242</v>
      </c>
      <c r="J102" s="355">
        <v>29</v>
      </c>
      <c r="K102" s="335">
        <v>25</v>
      </c>
      <c r="L102" s="335">
        <v>25</v>
      </c>
      <c r="M102" s="335">
        <v>25</v>
      </c>
      <c r="N102" s="335">
        <v>20</v>
      </c>
      <c r="O102" s="336">
        <v>25</v>
      </c>
      <c r="P102" s="334" t="s">
        <v>242</v>
      </c>
      <c r="Q102" s="335" t="s">
        <v>242</v>
      </c>
      <c r="R102" s="335" t="s">
        <v>242</v>
      </c>
      <c r="S102" s="335" t="s">
        <v>242</v>
      </c>
      <c r="T102" s="336">
        <v>5</v>
      </c>
      <c r="V102" s="308"/>
    </row>
    <row r="103" spans="2:22" ht="15">
      <c r="B103" s="331">
        <v>134</v>
      </c>
      <c r="C103" s="325">
        <v>931</v>
      </c>
      <c r="D103" s="325" t="s">
        <v>13</v>
      </c>
      <c r="E103" s="366">
        <v>7</v>
      </c>
      <c r="F103" s="332" t="s">
        <v>242</v>
      </c>
      <c r="G103" s="333" t="s">
        <v>242</v>
      </c>
      <c r="H103" s="333" t="s">
        <v>242</v>
      </c>
      <c r="I103" s="333" t="s">
        <v>242</v>
      </c>
      <c r="J103" s="355" t="s">
        <v>242</v>
      </c>
      <c r="K103" s="335">
        <v>45</v>
      </c>
      <c r="L103" s="335">
        <v>40</v>
      </c>
      <c r="M103" s="335">
        <v>50</v>
      </c>
      <c r="N103" s="335">
        <v>30</v>
      </c>
      <c r="O103" s="336">
        <v>40</v>
      </c>
      <c r="P103" s="334" t="s">
        <v>242</v>
      </c>
      <c r="Q103" s="335" t="s">
        <v>242</v>
      </c>
      <c r="R103" s="335" t="s">
        <v>242</v>
      </c>
      <c r="S103" s="335" t="s">
        <v>242</v>
      </c>
      <c r="T103" s="336" t="s">
        <v>242</v>
      </c>
      <c r="V103" s="308"/>
    </row>
    <row r="104" spans="2:22" ht="15">
      <c r="B104" s="331">
        <v>88</v>
      </c>
      <c r="C104" s="325">
        <v>874</v>
      </c>
      <c r="D104" s="325" t="s">
        <v>103</v>
      </c>
      <c r="E104" s="366">
        <v>13</v>
      </c>
      <c r="F104" s="332" t="s">
        <v>242</v>
      </c>
      <c r="G104" s="333" t="s">
        <v>242</v>
      </c>
      <c r="H104" s="333" t="s">
        <v>242</v>
      </c>
      <c r="I104" s="333" t="s">
        <v>242</v>
      </c>
      <c r="J104" s="355" t="s">
        <v>242</v>
      </c>
      <c r="K104" s="335">
        <v>20</v>
      </c>
      <c r="L104" s="335">
        <v>35</v>
      </c>
      <c r="M104" s="335">
        <v>25</v>
      </c>
      <c r="N104" s="335">
        <v>25</v>
      </c>
      <c r="O104" s="336">
        <v>25</v>
      </c>
      <c r="P104" s="334" t="s">
        <v>242</v>
      </c>
      <c r="Q104" s="335" t="s">
        <v>242</v>
      </c>
      <c r="R104" s="335" t="s">
        <v>242</v>
      </c>
      <c r="S104" s="335" t="s">
        <v>242</v>
      </c>
      <c r="T104" s="336" t="s">
        <v>242</v>
      </c>
      <c r="V104" s="308"/>
    </row>
    <row r="105" spans="2:22" ht="15">
      <c r="B105" s="331">
        <v>88</v>
      </c>
      <c r="C105" s="325">
        <v>879</v>
      </c>
      <c r="D105" s="325" t="s">
        <v>85</v>
      </c>
      <c r="E105" s="366">
        <v>13</v>
      </c>
      <c r="F105" s="332" t="s">
        <v>242</v>
      </c>
      <c r="G105" s="333" t="s">
        <v>242</v>
      </c>
      <c r="H105" s="333" t="s">
        <v>242</v>
      </c>
      <c r="I105" s="333" t="s">
        <v>242</v>
      </c>
      <c r="J105" s="355">
        <v>17</v>
      </c>
      <c r="K105" s="335">
        <v>30</v>
      </c>
      <c r="L105" s="335">
        <v>25</v>
      </c>
      <c r="M105" s="335">
        <v>30</v>
      </c>
      <c r="N105" s="335">
        <v>30</v>
      </c>
      <c r="O105" s="336">
        <v>35</v>
      </c>
      <c r="P105" s="334" t="s">
        <v>242</v>
      </c>
      <c r="Q105" s="335" t="s">
        <v>242</v>
      </c>
      <c r="R105" s="335" t="s">
        <v>242</v>
      </c>
      <c r="S105" s="335" t="s">
        <v>242</v>
      </c>
      <c r="T105" s="336">
        <v>5</v>
      </c>
      <c r="V105" s="308"/>
    </row>
    <row r="106" spans="2:22" ht="15">
      <c r="B106" s="331">
        <v>5</v>
      </c>
      <c r="C106" s="325">
        <v>836</v>
      </c>
      <c r="D106" s="325" t="s">
        <v>8</v>
      </c>
      <c r="E106" s="366">
        <v>26</v>
      </c>
      <c r="F106" s="332" t="s">
        <v>242</v>
      </c>
      <c r="G106" s="333" t="s">
        <v>242</v>
      </c>
      <c r="H106" s="333" t="s">
        <v>242</v>
      </c>
      <c r="I106" s="333" t="s">
        <v>242</v>
      </c>
      <c r="J106" s="355" t="s">
        <v>242</v>
      </c>
      <c r="K106" s="335">
        <v>10</v>
      </c>
      <c r="L106" s="335">
        <v>5</v>
      </c>
      <c r="M106" s="335">
        <v>15</v>
      </c>
      <c r="N106" s="335">
        <v>15</v>
      </c>
      <c r="O106" s="336">
        <v>15</v>
      </c>
      <c r="P106" s="334" t="s">
        <v>242</v>
      </c>
      <c r="Q106" s="335" t="s">
        <v>242</v>
      </c>
      <c r="R106" s="335" t="s">
        <v>242</v>
      </c>
      <c r="S106" s="335" t="s">
        <v>242</v>
      </c>
      <c r="T106" s="336" t="s">
        <v>242</v>
      </c>
      <c r="V106" s="308"/>
    </row>
    <row r="107" spans="2:22" ht="15">
      <c r="B107" s="331">
        <v>65</v>
      </c>
      <c r="C107" s="325">
        <v>851</v>
      </c>
      <c r="D107" s="325" t="s">
        <v>35</v>
      </c>
      <c r="E107" s="366">
        <v>15</v>
      </c>
      <c r="F107" s="332" t="s">
        <v>242</v>
      </c>
      <c r="G107" s="333" t="s">
        <v>242</v>
      </c>
      <c r="H107" s="333" t="s">
        <v>242</v>
      </c>
      <c r="I107" s="333" t="s">
        <v>242</v>
      </c>
      <c r="J107" s="355" t="s">
        <v>242</v>
      </c>
      <c r="K107" s="335">
        <v>30</v>
      </c>
      <c r="L107" s="335">
        <v>20</v>
      </c>
      <c r="M107" s="335">
        <v>20</v>
      </c>
      <c r="N107" s="335">
        <v>20</v>
      </c>
      <c r="O107" s="336">
        <v>20</v>
      </c>
      <c r="P107" s="334" t="s">
        <v>242</v>
      </c>
      <c r="Q107" s="335" t="s">
        <v>242</v>
      </c>
      <c r="R107" s="335" t="s">
        <v>242</v>
      </c>
      <c r="S107" s="335" t="s">
        <v>242</v>
      </c>
      <c r="T107" s="336" t="s">
        <v>242</v>
      </c>
      <c r="V107" s="308"/>
    </row>
    <row r="108" spans="2:22" ht="15">
      <c r="B108" s="331" t="s">
        <v>241</v>
      </c>
      <c r="C108" s="325">
        <v>870</v>
      </c>
      <c r="D108" s="325" t="s">
        <v>79</v>
      </c>
      <c r="E108" s="366" t="s">
        <v>242</v>
      </c>
      <c r="F108" s="332" t="s">
        <v>242</v>
      </c>
      <c r="G108" s="333" t="s">
        <v>242</v>
      </c>
      <c r="H108" s="333" t="s">
        <v>242</v>
      </c>
      <c r="I108" s="333">
        <v>0</v>
      </c>
      <c r="J108" s="355" t="s">
        <v>242</v>
      </c>
      <c r="K108" s="335">
        <v>10</v>
      </c>
      <c r="L108" s="335">
        <v>10</v>
      </c>
      <c r="M108" s="335">
        <v>15</v>
      </c>
      <c r="N108" s="335">
        <v>15</v>
      </c>
      <c r="O108" s="336">
        <v>15</v>
      </c>
      <c r="P108" s="334" t="s">
        <v>242</v>
      </c>
      <c r="Q108" s="335" t="s">
        <v>242</v>
      </c>
      <c r="R108" s="335" t="s">
        <v>242</v>
      </c>
      <c r="S108" s="335">
        <v>0</v>
      </c>
      <c r="T108" s="336" t="s">
        <v>242</v>
      </c>
      <c r="V108" s="308"/>
    </row>
    <row r="109" spans="2:22" ht="15">
      <c r="B109" s="331">
        <v>72</v>
      </c>
      <c r="C109" s="325">
        <v>317</v>
      </c>
      <c r="D109" s="325" t="s">
        <v>15</v>
      </c>
      <c r="E109" s="366">
        <v>14</v>
      </c>
      <c r="F109" s="332" t="s">
        <v>242</v>
      </c>
      <c r="G109" s="333" t="s">
        <v>242</v>
      </c>
      <c r="H109" s="333" t="s">
        <v>242</v>
      </c>
      <c r="I109" s="333" t="s">
        <v>242</v>
      </c>
      <c r="J109" s="355">
        <v>0</v>
      </c>
      <c r="K109" s="335">
        <v>15</v>
      </c>
      <c r="L109" s="335">
        <v>20</v>
      </c>
      <c r="M109" s="335">
        <v>15</v>
      </c>
      <c r="N109" s="335">
        <v>15</v>
      </c>
      <c r="O109" s="336">
        <v>10</v>
      </c>
      <c r="P109" s="334" t="s">
        <v>242</v>
      </c>
      <c r="Q109" s="335" t="s">
        <v>242</v>
      </c>
      <c r="R109" s="335" t="s">
        <v>242</v>
      </c>
      <c r="S109" s="335" t="s">
        <v>242</v>
      </c>
      <c r="T109" s="336">
        <v>0</v>
      </c>
      <c r="V109" s="308"/>
    </row>
    <row r="110" spans="2:22" ht="15">
      <c r="B110" s="331">
        <v>17</v>
      </c>
      <c r="C110" s="325">
        <v>807</v>
      </c>
      <c r="D110" s="325" t="s">
        <v>30</v>
      </c>
      <c r="E110" s="366">
        <v>22</v>
      </c>
      <c r="F110" s="332" t="s">
        <v>242</v>
      </c>
      <c r="G110" s="333" t="s">
        <v>242</v>
      </c>
      <c r="H110" s="333" t="s">
        <v>242</v>
      </c>
      <c r="I110" s="333" t="s">
        <v>242</v>
      </c>
      <c r="J110" s="355" t="s">
        <v>242</v>
      </c>
      <c r="K110" s="335">
        <v>10</v>
      </c>
      <c r="L110" s="335">
        <v>10</v>
      </c>
      <c r="M110" s="335">
        <v>10</v>
      </c>
      <c r="N110" s="335">
        <v>10</v>
      </c>
      <c r="O110" s="336">
        <v>10</v>
      </c>
      <c r="P110" s="334">
        <v>0</v>
      </c>
      <c r="Q110" s="335" t="s">
        <v>242</v>
      </c>
      <c r="R110" s="335" t="s">
        <v>242</v>
      </c>
      <c r="S110" s="335" t="s">
        <v>242</v>
      </c>
      <c r="T110" s="336" t="s">
        <v>242</v>
      </c>
      <c r="V110" s="308"/>
    </row>
    <row r="111" spans="2:22" ht="15">
      <c r="B111" s="331">
        <v>1</v>
      </c>
      <c r="C111" s="325">
        <v>318</v>
      </c>
      <c r="D111" s="325" t="s">
        <v>39</v>
      </c>
      <c r="E111" s="366">
        <v>30</v>
      </c>
      <c r="F111" s="332" t="s">
        <v>242</v>
      </c>
      <c r="G111" s="333" t="s">
        <v>242</v>
      </c>
      <c r="H111" s="333" t="s">
        <v>242</v>
      </c>
      <c r="I111" s="333" t="s">
        <v>242</v>
      </c>
      <c r="J111" s="355" t="s">
        <v>242</v>
      </c>
      <c r="K111" s="335">
        <v>5</v>
      </c>
      <c r="L111" s="335">
        <v>5</v>
      </c>
      <c r="M111" s="335">
        <v>10</v>
      </c>
      <c r="N111" s="335">
        <v>10</v>
      </c>
      <c r="O111" s="336" t="s">
        <v>242</v>
      </c>
      <c r="P111" s="334" t="s">
        <v>242</v>
      </c>
      <c r="Q111" s="335" t="s">
        <v>242</v>
      </c>
      <c r="R111" s="335" t="s">
        <v>242</v>
      </c>
      <c r="S111" s="335" t="s">
        <v>242</v>
      </c>
      <c r="T111" s="336" t="s">
        <v>242</v>
      </c>
      <c r="V111" s="308"/>
    </row>
    <row r="112" spans="2:22" ht="15">
      <c r="B112" s="331">
        <v>37</v>
      </c>
      <c r="C112" s="325">
        <v>354</v>
      </c>
      <c r="D112" s="325" t="s">
        <v>104</v>
      </c>
      <c r="E112" s="366">
        <v>18</v>
      </c>
      <c r="F112" s="332" t="s">
        <v>242</v>
      </c>
      <c r="G112" s="333" t="s">
        <v>242</v>
      </c>
      <c r="H112" s="333" t="s">
        <v>242</v>
      </c>
      <c r="I112" s="333" t="s">
        <v>242</v>
      </c>
      <c r="J112" s="355">
        <v>27</v>
      </c>
      <c r="K112" s="335">
        <v>25</v>
      </c>
      <c r="L112" s="335">
        <v>25</v>
      </c>
      <c r="M112" s="335">
        <v>25</v>
      </c>
      <c r="N112" s="335">
        <v>30</v>
      </c>
      <c r="O112" s="336">
        <v>30</v>
      </c>
      <c r="P112" s="334" t="s">
        <v>242</v>
      </c>
      <c r="Q112" s="335" t="s">
        <v>242</v>
      </c>
      <c r="R112" s="335" t="s">
        <v>242</v>
      </c>
      <c r="S112" s="335" t="s">
        <v>242</v>
      </c>
      <c r="T112" s="336">
        <v>10</v>
      </c>
      <c r="V112" s="308"/>
    </row>
    <row r="113" spans="2:22" ht="15">
      <c r="B113" s="331">
        <v>46</v>
      </c>
      <c r="C113" s="325">
        <v>372</v>
      </c>
      <c r="D113" s="325" t="s">
        <v>117</v>
      </c>
      <c r="E113" s="366">
        <v>17</v>
      </c>
      <c r="F113" s="332" t="s">
        <v>242</v>
      </c>
      <c r="G113" s="333">
        <v>28</v>
      </c>
      <c r="H113" s="333" t="s">
        <v>242</v>
      </c>
      <c r="I113" s="333">
        <v>19</v>
      </c>
      <c r="J113" s="355">
        <v>26</v>
      </c>
      <c r="K113" s="335">
        <v>25</v>
      </c>
      <c r="L113" s="335">
        <v>25</v>
      </c>
      <c r="M113" s="335">
        <v>25</v>
      </c>
      <c r="N113" s="335">
        <v>30</v>
      </c>
      <c r="O113" s="336">
        <v>25</v>
      </c>
      <c r="P113" s="334" t="s">
        <v>242</v>
      </c>
      <c r="Q113" s="335">
        <v>5</v>
      </c>
      <c r="R113" s="335" t="s">
        <v>242</v>
      </c>
      <c r="S113" s="335">
        <v>5</v>
      </c>
      <c r="T113" s="336">
        <v>5</v>
      </c>
      <c r="V113" s="308"/>
    </row>
    <row r="114" spans="2:22" ht="15">
      <c r="B114" s="331" t="s">
        <v>241</v>
      </c>
      <c r="C114" s="325">
        <v>857</v>
      </c>
      <c r="D114" s="325" t="s">
        <v>148</v>
      </c>
      <c r="E114" s="366" t="s">
        <v>242</v>
      </c>
      <c r="F114" s="332" t="s">
        <v>242</v>
      </c>
      <c r="G114" s="333" t="s">
        <v>242</v>
      </c>
      <c r="H114" s="333" t="s">
        <v>240</v>
      </c>
      <c r="I114" s="333" t="s">
        <v>242</v>
      </c>
      <c r="J114" s="355" t="s">
        <v>240</v>
      </c>
      <c r="K114" s="335" t="s">
        <v>242</v>
      </c>
      <c r="L114" s="335" t="s">
        <v>242</v>
      </c>
      <c r="M114" s="335">
        <v>0</v>
      </c>
      <c r="N114" s="335" t="s">
        <v>242</v>
      </c>
      <c r="O114" s="336">
        <v>0</v>
      </c>
      <c r="P114" s="334">
        <v>0</v>
      </c>
      <c r="Q114" s="335">
        <v>0</v>
      </c>
      <c r="R114" s="335">
        <v>0</v>
      </c>
      <c r="S114" s="335">
        <v>0</v>
      </c>
      <c r="T114" s="336">
        <v>0</v>
      </c>
      <c r="V114" s="308"/>
    </row>
    <row r="115" spans="2:22" ht="15">
      <c r="B115" s="331">
        <v>122</v>
      </c>
      <c r="C115" s="325">
        <v>355</v>
      </c>
      <c r="D115" s="325" t="s">
        <v>112</v>
      </c>
      <c r="E115" s="366">
        <v>10</v>
      </c>
      <c r="F115" s="332">
        <v>19</v>
      </c>
      <c r="G115" s="333">
        <v>18</v>
      </c>
      <c r="H115" s="333" t="s">
        <v>242</v>
      </c>
      <c r="I115" s="333" t="s">
        <v>242</v>
      </c>
      <c r="J115" s="355" t="s">
        <v>242</v>
      </c>
      <c r="K115" s="335">
        <v>35</v>
      </c>
      <c r="L115" s="335">
        <v>40</v>
      </c>
      <c r="M115" s="335">
        <v>50</v>
      </c>
      <c r="N115" s="335">
        <v>40</v>
      </c>
      <c r="O115" s="336">
        <v>35</v>
      </c>
      <c r="P115" s="334">
        <v>5</v>
      </c>
      <c r="Q115" s="335">
        <v>5</v>
      </c>
      <c r="R115" s="335" t="s">
        <v>242</v>
      </c>
      <c r="S115" s="335" t="s">
        <v>242</v>
      </c>
      <c r="T115" s="336" t="s">
        <v>242</v>
      </c>
      <c r="V115" s="308"/>
    </row>
    <row r="116" spans="2:22" ht="15">
      <c r="B116" s="331">
        <v>72</v>
      </c>
      <c r="C116" s="325">
        <v>333</v>
      </c>
      <c r="D116" s="325" t="s">
        <v>66</v>
      </c>
      <c r="E116" s="366">
        <v>14</v>
      </c>
      <c r="F116" s="332" t="s">
        <v>242</v>
      </c>
      <c r="G116" s="333" t="s">
        <v>242</v>
      </c>
      <c r="H116" s="333" t="s">
        <v>242</v>
      </c>
      <c r="I116" s="333">
        <v>17</v>
      </c>
      <c r="J116" s="355" t="s">
        <v>242</v>
      </c>
      <c r="K116" s="335">
        <v>25</v>
      </c>
      <c r="L116" s="335">
        <v>30</v>
      </c>
      <c r="M116" s="335">
        <v>35</v>
      </c>
      <c r="N116" s="335">
        <v>35</v>
      </c>
      <c r="O116" s="336">
        <v>40</v>
      </c>
      <c r="P116" s="334" t="s">
        <v>242</v>
      </c>
      <c r="Q116" s="335" t="s">
        <v>242</v>
      </c>
      <c r="R116" s="335" t="s">
        <v>242</v>
      </c>
      <c r="S116" s="335">
        <v>5</v>
      </c>
      <c r="T116" s="336" t="s">
        <v>242</v>
      </c>
      <c r="V116" s="308"/>
    </row>
    <row r="117" spans="2:22" ht="15">
      <c r="B117" s="331">
        <v>88</v>
      </c>
      <c r="C117" s="325">
        <v>343</v>
      </c>
      <c r="D117" s="325" t="s">
        <v>100</v>
      </c>
      <c r="E117" s="366">
        <v>13</v>
      </c>
      <c r="F117" s="332" t="s">
        <v>242</v>
      </c>
      <c r="G117" s="333" t="s">
        <v>242</v>
      </c>
      <c r="H117" s="333" t="s">
        <v>242</v>
      </c>
      <c r="I117" s="333" t="s">
        <v>242</v>
      </c>
      <c r="J117" s="355">
        <v>18</v>
      </c>
      <c r="K117" s="335">
        <v>25</v>
      </c>
      <c r="L117" s="335">
        <v>20</v>
      </c>
      <c r="M117" s="335">
        <v>25</v>
      </c>
      <c r="N117" s="335">
        <v>25</v>
      </c>
      <c r="O117" s="336">
        <v>40</v>
      </c>
      <c r="P117" s="334" t="s">
        <v>242</v>
      </c>
      <c r="Q117" s="335" t="s">
        <v>242</v>
      </c>
      <c r="R117" s="335" t="s">
        <v>242</v>
      </c>
      <c r="S117" s="335" t="s">
        <v>242</v>
      </c>
      <c r="T117" s="336">
        <v>5</v>
      </c>
      <c r="V117" s="308"/>
    </row>
    <row r="118" spans="2:22" ht="15">
      <c r="B118" s="331">
        <v>122</v>
      </c>
      <c r="C118" s="325">
        <v>373</v>
      </c>
      <c r="D118" s="325" t="s">
        <v>125</v>
      </c>
      <c r="E118" s="366">
        <v>10</v>
      </c>
      <c r="F118" s="332" t="s">
        <v>242</v>
      </c>
      <c r="G118" s="333" t="s">
        <v>242</v>
      </c>
      <c r="H118" s="333" t="s">
        <v>242</v>
      </c>
      <c r="I118" s="333" t="s">
        <v>242</v>
      </c>
      <c r="J118" s="355">
        <v>16</v>
      </c>
      <c r="K118" s="335">
        <v>45</v>
      </c>
      <c r="L118" s="335">
        <v>55</v>
      </c>
      <c r="M118" s="335">
        <v>50</v>
      </c>
      <c r="N118" s="335">
        <v>40</v>
      </c>
      <c r="O118" s="336">
        <v>45</v>
      </c>
      <c r="P118" s="334" t="s">
        <v>242</v>
      </c>
      <c r="Q118" s="335" t="s">
        <v>242</v>
      </c>
      <c r="R118" s="335" t="s">
        <v>242</v>
      </c>
      <c r="S118" s="335" t="s">
        <v>242</v>
      </c>
      <c r="T118" s="336">
        <v>5</v>
      </c>
      <c r="V118" s="308"/>
    </row>
    <row r="119" spans="2:22" ht="15">
      <c r="B119" s="331">
        <v>72</v>
      </c>
      <c r="C119" s="325">
        <v>893</v>
      </c>
      <c r="D119" s="325" t="s">
        <v>7</v>
      </c>
      <c r="E119" s="366">
        <v>14</v>
      </c>
      <c r="F119" s="332" t="s">
        <v>242</v>
      </c>
      <c r="G119" s="333" t="s">
        <v>242</v>
      </c>
      <c r="H119" s="333" t="s">
        <v>242</v>
      </c>
      <c r="I119" s="333" t="s">
        <v>242</v>
      </c>
      <c r="J119" s="355" t="s">
        <v>242</v>
      </c>
      <c r="K119" s="335">
        <v>20</v>
      </c>
      <c r="L119" s="335">
        <v>15</v>
      </c>
      <c r="M119" s="335">
        <v>20</v>
      </c>
      <c r="N119" s="335">
        <v>20</v>
      </c>
      <c r="O119" s="336">
        <v>20</v>
      </c>
      <c r="P119" s="334" t="s">
        <v>242</v>
      </c>
      <c r="Q119" s="335" t="s">
        <v>242</v>
      </c>
      <c r="R119" s="335" t="s">
        <v>242</v>
      </c>
      <c r="S119" s="335" t="s">
        <v>242</v>
      </c>
      <c r="T119" s="336" t="s">
        <v>242</v>
      </c>
      <c r="V119" s="308"/>
    </row>
    <row r="120" spans="2:22" ht="15">
      <c r="B120" s="331">
        <v>26</v>
      </c>
      <c r="C120" s="325">
        <v>871</v>
      </c>
      <c r="D120" s="325" t="s">
        <v>56</v>
      </c>
      <c r="E120" s="366">
        <v>20</v>
      </c>
      <c r="F120" s="332" t="s">
        <v>242</v>
      </c>
      <c r="G120" s="333" t="s">
        <v>242</v>
      </c>
      <c r="H120" s="333" t="s">
        <v>242</v>
      </c>
      <c r="I120" s="333" t="s">
        <v>242</v>
      </c>
      <c r="J120" s="355" t="s">
        <v>242</v>
      </c>
      <c r="K120" s="335" t="s">
        <v>242</v>
      </c>
      <c r="L120" s="335">
        <v>10</v>
      </c>
      <c r="M120" s="335">
        <v>10</v>
      </c>
      <c r="N120" s="335">
        <v>15</v>
      </c>
      <c r="O120" s="336">
        <v>10</v>
      </c>
      <c r="P120" s="334">
        <v>0</v>
      </c>
      <c r="Q120" s="335" t="s">
        <v>242</v>
      </c>
      <c r="R120" s="335" t="s">
        <v>242</v>
      </c>
      <c r="S120" s="335" t="s">
        <v>242</v>
      </c>
      <c r="T120" s="336" t="s">
        <v>242</v>
      </c>
      <c r="V120" s="308"/>
    </row>
    <row r="121" spans="2:22" ht="15">
      <c r="B121" s="331">
        <v>46</v>
      </c>
      <c r="C121" s="325">
        <v>334</v>
      </c>
      <c r="D121" s="325" t="s">
        <v>19</v>
      </c>
      <c r="E121" s="366">
        <v>17</v>
      </c>
      <c r="F121" s="332" t="s">
        <v>242</v>
      </c>
      <c r="G121" s="333" t="s">
        <v>242</v>
      </c>
      <c r="H121" s="333">
        <v>14</v>
      </c>
      <c r="I121" s="333">
        <v>18</v>
      </c>
      <c r="J121" s="355" t="s">
        <v>242</v>
      </c>
      <c r="K121" s="335">
        <v>30</v>
      </c>
      <c r="L121" s="335">
        <v>45</v>
      </c>
      <c r="M121" s="335">
        <v>50</v>
      </c>
      <c r="N121" s="335">
        <v>35</v>
      </c>
      <c r="O121" s="336">
        <v>25</v>
      </c>
      <c r="P121" s="334" t="s">
        <v>242</v>
      </c>
      <c r="Q121" s="335" t="s">
        <v>242</v>
      </c>
      <c r="R121" s="335">
        <v>5</v>
      </c>
      <c r="S121" s="335">
        <v>5</v>
      </c>
      <c r="T121" s="336" t="s">
        <v>242</v>
      </c>
      <c r="V121" s="308"/>
    </row>
    <row r="122" spans="2:22" ht="15">
      <c r="B122" s="331">
        <v>128</v>
      </c>
      <c r="C122" s="325">
        <v>933</v>
      </c>
      <c r="D122" s="325" t="s">
        <v>59</v>
      </c>
      <c r="E122" s="366">
        <v>9</v>
      </c>
      <c r="F122" s="332" t="s">
        <v>242</v>
      </c>
      <c r="G122" s="333" t="s">
        <v>242</v>
      </c>
      <c r="H122" s="333" t="s">
        <v>242</v>
      </c>
      <c r="I122" s="333" t="s">
        <v>242</v>
      </c>
      <c r="J122" s="355" t="s">
        <v>242</v>
      </c>
      <c r="K122" s="335">
        <v>35</v>
      </c>
      <c r="L122" s="335">
        <v>40</v>
      </c>
      <c r="M122" s="335">
        <v>40</v>
      </c>
      <c r="N122" s="335">
        <v>40</v>
      </c>
      <c r="O122" s="336">
        <v>35</v>
      </c>
      <c r="P122" s="334" t="s">
        <v>242</v>
      </c>
      <c r="Q122" s="335" t="s">
        <v>242</v>
      </c>
      <c r="R122" s="335" t="s">
        <v>242</v>
      </c>
      <c r="S122" s="335" t="s">
        <v>242</v>
      </c>
      <c r="T122" s="336" t="s">
        <v>242</v>
      </c>
      <c r="V122" s="308"/>
    </row>
    <row r="123" spans="2:22" ht="15">
      <c r="B123" s="331">
        <v>46</v>
      </c>
      <c r="C123" s="325">
        <v>803</v>
      </c>
      <c r="D123" s="325" t="s">
        <v>29</v>
      </c>
      <c r="E123" s="366">
        <v>17</v>
      </c>
      <c r="F123" s="332">
        <v>0</v>
      </c>
      <c r="G123" s="333">
        <v>0</v>
      </c>
      <c r="H123" s="333" t="s">
        <v>242</v>
      </c>
      <c r="I123" s="333" t="s">
        <v>242</v>
      </c>
      <c r="J123" s="355" t="s">
        <v>242</v>
      </c>
      <c r="K123" s="335">
        <v>10</v>
      </c>
      <c r="L123" s="335">
        <v>15</v>
      </c>
      <c r="M123" s="335">
        <v>15</v>
      </c>
      <c r="N123" s="335">
        <v>15</v>
      </c>
      <c r="O123" s="336">
        <v>20</v>
      </c>
      <c r="P123" s="334">
        <v>0</v>
      </c>
      <c r="Q123" s="335">
        <v>0</v>
      </c>
      <c r="R123" s="335" t="s">
        <v>242</v>
      </c>
      <c r="S123" s="335" t="s">
        <v>242</v>
      </c>
      <c r="T123" s="336" t="s">
        <v>242</v>
      </c>
      <c r="V123" s="308"/>
    </row>
    <row r="124" spans="2:22" ht="15">
      <c r="B124" s="331">
        <v>72</v>
      </c>
      <c r="C124" s="325">
        <v>393</v>
      </c>
      <c r="D124" s="325" t="s">
        <v>9</v>
      </c>
      <c r="E124" s="366">
        <v>14</v>
      </c>
      <c r="F124" s="332" t="s">
        <v>242</v>
      </c>
      <c r="G124" s="333" t="s">
        <v>242</v>
      </c>
      <c r="H124" s="333" t="s">
        <v>242</v>
      </c>
      <c r="I124" s="333" t="s">
        <v>242</v>
      </c>
      <c r="J124" s="355" t="s">
        <v>242</v>
      </c>
      <c r="K124" s="335">
        <v>25</v>
      </c>
      <c r="L124" s="335">
        <v>15</v>
      </c>
      <c r="M124" s="335">
        <v>20</v>
      </c>
      <c r="N124" s="335">
        <v>20</v>
      </c>
      <c r="O124" s="336">
        <v>15</v>
      </c>
      <c r="P124" s="334" t="s">
        <v>242</v>
      </c>
      <c r="Q124" s="335" t="s">
        <v>242</v>
      </c>
      <c r="R124" s="335" t="s">
        <v>242</v>
      </c>
      <c r="S124" s="335" t="s">
        <v>242</v>
      </c>
      <c r="T124" s="336" t="s">
        <v>242</v>
      </c>
      <c r="V124" s="308"/>
    </row>
    <row r="125" spans="2:22" ht="15">
      <c r="B125" s="331">
        <v>55</v>
      </c>
      <c r="C125" s="325">
        <v>852</v>
      </c>
      <c r="D125" s="325" t="s">
        <v>31</v>
      </c>
      <c r="E125" s="366">
        <v>16</v>
      </c>
      <c r="F125" s="332" t="s">
        <v>242</v>
      </c>
      <c r="G125" s="333" t="s">
        <v>242</v>
      </c>
      <c r="H125" s="333" t="s">
        <v>242</v>
      </c>
      <c r="I125" s="333">
        <v>20</v>
      </c>
      <c r="J125" s="355" t="s">
        <v>242</v>
      </c>
      <c r="K125" s="335">
        <v>25</v>
      </c>
      <c r="L125" s="335">
        <v>25</v>
      </c>
      <c r="M125" s="335">
        <v>20</v>
      </c>
      <c r="N125" s="335">
        <v>30</v>
      </c>
      <c r="O125" s="336">
        <v>20</v>
      </c>
      <c r="P125" s="334" t="s">
        <v>242</v>
      </c>
      <c r="Q125" s="335" t="s">
        <v>242</v>
      </c>
      <c r="R125" s="335" t="s">
        <v>242</v>
      </c>
      <c r="S125" s="335">
        <v>5</v>
      </c>
      <c r="T125" s="336" t="s">
        <v>242</v>
      </c>
      <c r="V125" s="308"/>
    </row>
    <row r="126" spans="2:22" ht="15">
      <c r="B126" s="331">
        <v>72</v>
      </c>
      <c r="C126" s="325">
        <v>882</v>
      </c>
      <c r="D126" s="325" t="s">
        <v>37</v>
      </c>
      <c r="E126" s="366">
        <v>14</v>
      </c>
      <c r="F126" s="332" t="s">
        <v>242</v>
      </c>
      <c r="G126" s="333">
        <v>23</v>
      </c>
      <c r="H126" s="333" t="s">
        <v>242</v>
      </c>
      <c r="I126" s="333" t="s">
        <v>242</v>
      </c>
      <c r="J126" s="355" t="s">
        <v>242</v>
      </c>
      <c r="K126" s="335">
        <v>20</v>
      </c>
      <c r="L126" s="335">
        <v>25</v>
      </c>
      <c r="M126" s="335">
        <v>20</v>
      </c>
      <c r="N126" s="335">
        <v>15</v>
      </c>
      <c r="O126" s="336">
        <v>20</v>
      </c>
      <c r="P126" s="334" t="s">
        <v>242</v>
      </c>
      <c r="Q126" s="335">
        <v>5</v>
      </c>
      <c r="R126" s="335" t="s">
        <v>242</v>
      </c>
      <c r="S126" s="335" t="s">
        <v>242</v>
      </c>
      <c r="T126" s="336" t="s">
        <v>242</v>
      </c>
      <c r="V126" s="308"/>
    </row>
    <row r="127" spans="2:22" ht="15">
      <c r="B127" s="331">
        <v>9</v>
      </c>
      <c r="C127" s="325">
        <v>210</v>
      </c>
      <c r="D127" s="325" t="s">
        <v>60</v>
      </c>
      <c r="E127" s="366">
        <v>24</v>
      </c>
      <c r="F127" s="332">
        <v>18</v>
      </c>
      <c r="G127" s="333">
        <v>18</v>
      </c>
      <c r="H127" s="333">
        <v>26</v>
      </c>
      <c r="I127" s="333" t="s">
        <v>242</v>
      </c>
      <c r="J127" s="355">
        <v>27</v>
      </c>
      <c r="K127" s="335">
        <v>35</v>
      </c>
      <c r="L127" s="335">
        <v>45</v>
      </c>
      <c r="M127" s="335">
        <v>40</v>
      </c>
      <c r="N127" s="335">
        <v>30</v>
      </c>
      <c r="O127" s="336">
        <v>45</v>
      </c>
      <c r="P127" s="334">
        <v>5</v>
      </c>
      <c r="Q127" s="335">
        <v>10</v>
      </c>
      <c r="R127" s="335">
        <v>10</v>
      </c>
      <c r="S127" s="335" t="s">
        <v>242</v>
      </c>
      <c r="T127" s="336">
        <v>10</v>
      </c>
      <c r="V127" s="308"/>
    </row>
    <row r="128" spans="2:22" ht="15">
      <c r="B128" s="331" t="s">
        <v>241</v>
      </c>
      <c r="C128" s="325">
        <v>342</v>
      </c>
      <c r="D128" s="325" t="s">
        <v>256</v>
      </c>
      <c r="E128" s="366" t="s">
        <v>242</v>
      </c>
      <c r="F128" s="332">
        <v>0</v>
      </c>
      <c r="G128" s="333" t="s">
        <v>242</v>
      </c>
      <c r="H128" s="333" t="s">
        <v>242</v>
      </c>
      <c r="I128" s="333">
        <v>0</v>
      </c>
      <c r="J128" s="355" t="s">
        <v>242</v>
      </c>
      <c r="K128" s="335">
        <v>15</v>
      </c>
      <c r="L128" s="335">
        <v>10</v>
      </c>
      <c r="M128" s="335">
        <v>25</v>
      </c>
      <c r="N128" s="335">
        <v>15</v>
      </c>
      <c r="O128" s="336">
        <v>15</v>
      </c>
      <c r="P128" s="334">
        <v>0</v>
      </c>
      <c r="Q128" s="335" t="s">
        <v>242</v>
      </c>
      <c r="R128" s="335" t="s">
        <v>242</v>
      </c>
      <c r="S128" s="335">
        <v>0</v>
      </c>
      <c r="T128" s="336" t="s">
        <v>242</v>
      </c>
      <c r="V128" s="308"/>
    </row>
    <row r="129" spans="2:22" ht="15">
      <c r="B129" s="331">
        <v>30</v>
      </c>
      <c r="C129" s="325">
        <v>860</v>
      </c>
      <c r="D129" s="325" t="s">
        <v>54</v>
      </c>
      <c r="E129" s="366">
        <v>19</v>
      </c>
      <c r="F129" s="332">
        <v>12</v>
      </c>
      <c r="G129" s="333">
        <v>13</v>
      </c>
      <c r="H129" s="333">
        <v>17</v>
      </c>
      <c r="I129" s="333">
        <v>21</v>
      </c>
      <c r="J129" s="355">
        <v>19</v>
      </c>
      <c r="K129" s="335">
        <v>60</v>
      </c>
      <c r="L129" s="335">
        <v>45</v>
      </c>
      <c r="M129" s="335">
        <v>65</v>
      </c>
      <c r="N129" s="335">
        <v>75</v>
      </c>
      <c r="O129" s="336">
        <v>55</v>
      </c>
      <c r="P129" s="334">
        <v>5</v>
      </c>
      <c r="Q129" s="335">
        <v>5</v>
      </c>
      <c r="R129" s="335">
        <v>10</v>
      </c>
      <c r="S129" s="335">
        <v>15</v>
      </c>
      <c r="T129" s="336">
        <v>10</v>
      </c>
      <c r="V129" s="308"/>
    </row>
    <row r="130" spans="2:22" ht="15">
      <c r="B130" s="331">
        <v>55</v>
      </c>
      <c r="C130" s="325">
        <v>356</v>
      </c>
      <c r="D130" s="325" t="s">
        <v>89</v>
      </c>
      <c r="E130" s="366">
        <v>16</v>
      </c>
      <c r="F130" s="332" t="s">
        <v>242</v>
      </c>
      <c r="G130" s="333">
        <v>18</v>
      </c>
      <c r="H130" s="333" t="s">
        <v>242</v>
      </c>
      <c r="I130" s="333" t="s">
        <v>242</v>
      </c>
      <c r="J130" s="355">
        <v>26</v>
      </c>
      <c r="K130" s="335">
        <v>30</v>
      </c>
      <c r="L130" s="335">
        <v>35</v>
      </c>
      <c r="M130" s="335">
        <v>20</v>
      </c>
      <c r="N130" s="335">
        <v>25</v>
      </c>
      <c r="O130" s="336">
        <v>35</v>
      </c>
      <c r="P130" s="334" t="s">
        <v>242</v>
      </c>
      <c r="Q130" s="335">
        <v>5</v>
      </c>
      <c r="R130" s="335" t="s">
        <v>242</v>
      </c>
      <c r="S130" s="335" t="s">
        <v>242</v>
      </c>
      <c r="T130" s="336">
        <v>10</v>
      </c>
      <c r="V130" s="308"/>
    </row>
    <row r="131" spans="2:20" ht="15">
      <c r="B131" s="331">
        <v>30</v>
      </c>
      <c r="C131" s="325">
        <v>808</v>
      </c>
      <c r="D131" s="325" t="s">
        <v>193</v>
      </c>
      <c r="E131" s="366">
        <v>19</v>
      </c>
      <c r="F131" s="332" t="s">
        <v>242</v>
      </c>
      <c r="G131" s="333" t="s">
        <v>242</v>
      </c>
      <c r="H131" s="333" t="s">
        <v>242</v>
      </c>
      <c r="I131" s="333" t="s">
        <v>242</v>
      </c>
      <c r="J131" s="355" t="s">
        <v>242</v>
      </c>
      <c r="K131" s="335">
        <v>20</v>
      </c>
      <c r="L131" s="335">
        <v>20</v>
      </c>
      <c r="M131" s="335">
        <v>15</v>
      </c>
      <c r="N131" s="335">
        <v>15</v>
      </c>
      <c r="O131" s="336">
        <v>20</v>
      </c>
      <c r="P131" s="334" t="s">
        <v>242</v>
      </c>
      <c r="Q131" s="335" t="s">
        <v>242</v>
      </c>
      <c r="R131" s="335" t="s">
        <v>242</v>
      </c>
      <c r="S131" s="335" t="s">
        <v>242</v>
      </c>
      <c r="T131" s="336" t="s">
        <v>242</v>
      </c>
    </row>
    <row r="132" spans="2:20" ht="15">
      <c r="B132" s="331">
        <v>134</v>
      </c>
      <c r="C132" s="325">
        <v>861</v>
      </c>
      <c r="D132" s="325" t="s">
        <v>45</v>
      </c>
      <c r="E132" s="366">
        <v>7</v>
      </c>
      <c r="F132" s="332" t="s">
        <v>242</v>
      </c>
      <c r="G132" s="333">
        <v>17</v>
      </c>
      <c r="H132" s="333" t="s">
        <v>242</v>
      </c>
      <c r="I132" s="333" t="s">
        <v>242</v>
      </c>
      <c r="J132" s="355" t="s">
        <v>242</v>
      </c>
      <c r="K132" s="335">
        <v>30</v>
      </c>
      <c r="L132" s="335">
        <v>40</v>
      </c>
      <c r="M132" s="335">
        <v>30</v>
      </c>
      <c r="N132" s="335">
        <v>30</v>
      </c>
      <c r="O132" s="336">
        <v>35</v>
      </c>
      <c r="P132" s="334" t="s">
        <v>242</v>
      </c>
      <c r="Q132" s="335">
        <v>5</v>
      </c>
      <c r="R132" s="335" t="s">
        <v>242</v>
      </c>
      <c r="S132" s="335" t="s">
        <v>242</v>
      </c>
      <c r="T132" s="336" t="s">
        <v>242</v>
      </c>
    </row>
    <row r="133" spans="2:20" ht="15">
      <c r="B133" s="331">
        <v>88</v>
      </c>
      <c r="C133" s="325">
        <v>935</v>
      </c>
      <c r="D133" s="325" t="s">
        <v>57</v>
      </c>
      <c r="E133" s="366">
        <v>13</v>
      </c>
      <c r="F133" s="332" t="s">
        <v>242</v>
      </c>
      <c r="G133" s="333">
        <v>9</v>
      </c>
      <c r="H133" s="333">
        <v>14</v>
      </c>
      <c r="I133" s="333">
        <v>12</v>
      </c>
      <c r="J133" s="355">
        <v>15</v>
      </c>
      <c r="K133" s="335">
        <v>55</v>
      </c>
      <c r="L133" s="335">
        <v>65</v>
      </c>
      <c r="M133" s="335">
        <v>55</v>
      </c>
      <c r="N133" s="335">
        <v>50</v>
      </c>
      <c r="O133" s="336">
        <v>55</v>
      </c>
      <c r="P133" s="334" t="s">
        <v>242</v>
      </c>
      <c r="Q133" s="335">
        <v>5</v>
      </c>
      <c r="R133" s="335">
        <v>10</v>
      </c>
      <c r="S133" s="335">
        <v>5</v>
      </c>
      <c r="T133" s="336">
        <v>10</v>
      </c>
    </row>
    <row r="134" spans="2:20" ht="15">
      <c r="B134" s="331">
        <v>101</v>
      </c>
      <c r="C134" s="325">
        <v>394</v>
      </c>
      <c r="D134" s="325" t="s">
        <v>98</v>
      </c>
      <c r="E134" s="366">
        <v>12</v>
      </c>
      <c r="F134" s="332" t="s">
        <v>242</v>
      </c>
      <c r="G134" s="333" t="s">
        <v>242</v>
      </c>
      <c r="H134" s="333" t="s">
        <v>242</v>
      </c>
      <c r="I134" s="333" t="s">
        <v>242</v>
      </c>
      <c r="J134" s="355" t="s">
        <v>242</v>
      </c>
      <c r="K134" s="335">
        <v>35</v>
      </c>
      <c r="L134" s="335">
        <v>30</v>
      </c>
      <c r="M134" s="335">
        <v>35</v>
      </c>
      <c r="N134" s="335">
        <v>40</v>
      </c>
      <c r="O134" s="336">
        <v>25</v>
      </c>
      <c r="P134" s="334" t="s">
        <v>242</v>
      </c>
      <c r="Q134" s="335" t="s">
        <v>242</v>
      </c>
      <c r="R134" s="335" t="s">
        <v>242</v>
      </c>
      <c r="S134" s="335" t="s">
        <v>242</v>
      </c>
      <c r="T134" s="336" t="s">
        <v>242</v>
      </c>
    </row>
    <row r="135" spans="2:20" ht="15">
      <c r="B135" s="331">
        <v>88</v>
      </c>
      <c r="C135" s="325">
        <v>936</v>
      </c>
      <c r="D135" s="325" t="s">
        <v>64</v>
      </c>
      <c r="E135" s="366">
        <v>13</v>
      </c>
      <c r="F135" s="332">
        <v>12</v>
      </c>
      <c r="G135" s="333">
        <v>12</v>
      </c>
      <c r="H135" s="333">
        <v>22</v>
      </c>
      <c r="I135" s="333">
        <v>8</v>
      </c>
      <c r="J135" s="355">
        <v>11</v>
      </c>
      <c r="K135" s="335">
        <v>75</v>
      </c>
      <c r="L135" s="335">
        <v>75</v>
      </c>
      <c r="M135" s="335">
        <v>55</v>
      </c>
      <c r="N135" s="335">
        <v>75</v>
      </c>
      <c r="O135" s="336">
        <v>65</v>
      </c>
      <c r="P135" s="334">
        <v>10</v>
      </c>
      <c r="Q135" s="335">
        <v>10</v>
      </c>
      <c r="R135" s="335">
        <v>10</v>
      </c>
      <c r="S135" s="335">
        <v>5</v>
      </c>
      <c r="T135" s="336">
        <v>5</v>
      </c>
    </row>
    <row r="136" spans="2:20" ht="15">
      <c r="B136" s="331">
        <v>30</v>
      </c>
      <c r="C136" s="325">
        <v>319</v>
      </c>
      <c r="D136" s="325" t="s">
        <v>18</v>
      </c>
      <c r="E136" s="366">
        <v>19</v>
      </c>
      <c r="F136" s="332" t="s">
        <v>242</v>
      </c>
      <c r="G136" s="333" t="s">
        <v>242</v>
      </c>
      <c r="H136" s="333" t="s">
        <v>242</v>
      </c>
      <c r="I136" s="333" t="s">
        <v>242</v>
      </c>
      <c r="J136" s="355" t="s">
        <v>242</v>
      </c>
      <c r="K136" s="335">
        <v>10</v>
      </c>
      <c r="L136" s="335">
        <v>15</v>
      </c>
      <c r="M136" s="335">
        <v>15</v>
      </c>
      <c r="N136" s="335">
        <v>15</v>
      </c>
      <c r="O136" s="336">
        <v>15</v>
      </c>
      <c r="P136" s="334" t="s">
        <v>242</v>
      </c>
      <c r="Q136" s="335" t="s">
        <v>242</v>
      </c>
      <c r="R136" s="335" t="s">
        <v>242</v>
      </c>
      <c r="S136" s="335" t="s">
        <v>242</v>
      </c>
      <c r="T136" s="336" t="s">
        <v>242</v>
      </c>
    </row>
    <row r="137" spans="2:20" ht="15">
      <c r="B137" s="331">
        <v>128</v>
      </c>
      <c r="C137" s="325">
        <v>866</v>
      </c>
      <c r="D137" s="325" t="s">
        <v>46</v>
      </c>
      <c r="E137" s="366">
        <v>9</v>
      </c>
      <c r="F137" s="332" t="s">
        <v>242</v>
      </c>
      <c r="G137" s="333" t="s">
        <v>242</v>
      </c>
      <c r="H137" s="333" t="s">
        <v>242</v>
      </c>
      <c r="I137" s="333" t="s">
        <v>242</v>
      </c>
      <c r="J137" s="355" t="s">
        <v>242</v>
      </c>
      <c r="K137" s="335">
        <v>20</v>
      </c>
      <c r="L137" s="335">
        <v>20</v>
      </c>
      <c r="M137" s="335">
        <v>25</v>
      </c>
      <c r="N137" s="335">
        <v>25</v>
      </c>
      <c r="O137" s="336">
        <v>15</v>
      </c>
      <c r="P137" s="334" t="s">
        <v>242</v>
      </c>
      <c r="Q137" s="335" t="s">
        <v>242</v>
      </c>
      <c r="R137" s="335" t="s">
        <v>242</v>
      </c>
      <c r="S137" s="335" t="s">
        <v>242</v>
      </c>
      <c r="T137" s="336" t="s">
        <v>242</v>
      </c>
    </row>
    <row r="138" spans="2:20" ht="15">
      <c r="B138" s="331">
        <v>88</v>
      </c>
      <c r="C138" s="325">
        <v>357</v>
      </c>
      <c r="D138" s="325" t="s">
        <v>101</v>
      </c>
      <c r="E138" s="366">
        <v>13</v>
      </c>
      <c r="F138" s="332" t="s">
        <v>242</v>
      </c>
      <c r="G138" s="333" t="s">
        <v>242</v>
      </c>
      <c r="H138" s="333" t="s">
        <v>242</v>
      </c>
      <c r="I138" s="333" t="s">
        <v>242</v>
      </c>
      <c r="J138" s="355" t="s">
        <v>242</v>
      </c>
      <c r="K138" s="335">
        <v>20</v>
      </c>
      <c r="L138" s="335">
        <v>30</v>
      </c>
      <c r="M138" s="335">
        <v>20</v>
      </c>
      <c r="N138" s="335">
        <v>25</v>
      </c>
      <c r="O138" s="336">
        <v>30</v>
      </c>
      <c r="P138" s="334" t="s">
        <v>242</v>
      </c>
      <c r="Q138" s="335" t="s">
        <v>242</v>
      </c>
      <c r="R138" s="335" t="s">
        <v>242</v>
      </c>
      <c r="S138" s="335" t="s">
        <v>242</v>
      </c>
      <c r="T138" s="336" t="s">
        <v>242</v>
      </c>
    </row>
    <row r="139" spans="2:20" ht="15">
      <c r="B139" s="331">
        <v>6</v>
      </c>
      <c r="C139" s="325">
        <v>894</v>
      </c>
      <c r="D139" s="325" t="s">
        <v>20</v>
      </c>
      <c r="E139" s="366">
        <v>25</v>
      </c>
      <c r="F139" s="332">
        <v>0</v>
      </c>
      <c r="G139" s="333" t="s">
        <v>242</v>
      </c>
      <c r="H139" s="333" t="s">
        <v>242</v>
      </c>
      <c r="I139" s="333">
        <v>33</v>
      </c>
      <c r="J139" s="355" t="s">
        <v>242</v>
      </c>
      <c r="K139" s="335">
        <v>15</v>
      </c>
      <c r="L139" s="335">
        <v>20</v>
      </c>
      <c r="M139" s="335">
        <v>15</v>
      </c>
      <c r="N139" s="335">
        <v>25</v>
      </c>
      <c r="O139" s="336">
        <v>25</v>
      </c>
      <c r="P139" s="334">
        <v>0</v>
      </c>
      <c r="Q139" s="335" t="s">
        <v>242</v>
      </c>
      <c r="R139" s="335" t="s">
        <v>242</v>
      </c>
      <c r="S139" s="335">
        <v>10</v>
      </c>
      <c r="T139" s="336" t="s">
        <v>242</v>
      </c>
    </row>
    <row r="140" spans="2:20" ht="15">
      <c r="B140" s="331">
        <v>101</v>
      </c>
      <c r="C140" s="325">
        <v>883</v>
      </c>
      <c r="D140" s="325" t="s">
        <v>71</v>
      </c>
      <c r="E140" s="366">
        <v>12</v>
      </c>
      <c r="F140" s="332" t="s">
        <v>242</v>
      </c>
      <c r="G140" s="333" t="s">
        <v>242</v>
      </c>
      <c r="H140" s="333" t="s">
        <v>242</v>
      </c>
      <c r="I140" s="333" t="s">
        <v>242</v>
      </c>
      <c r="J140" s="355" t="s">
        <v>242</v>
      </c>
      <c r="K140" s="335">
        <v>15</v>
      </c>
      <c r="L140" s="335">
        <v>15</v>
      </c>
      <c r="M140" s="335">
        <v>5</v>
      </c>
      <c r="N140" s="335">
        <v>20</v>
      </c>
      <c r="O140" s="336">
        <v>20</v>
      </c>
      <c r="P140" s="334" t="s">
        <v>242</v>
      </c>
      <c r="Q140" s="335" t="s">
        <v>242</v>
      </c>
      <c r="R140" s="335" t="s">
        <v>242</v>
      </c>
      <c r="S140" s="335" t="s">
        <v>242</v>
      </c>
      <c r="T140" s="336" t="s">
        <v>242</v>
      </c>
    </row>
    <row r="141" spans="2:22" ht="15">
      <c r="B141" s="331">
        <v>65</v>
      </c>
      <c r="C141" s="325">
        <v>880</v>
      </c>
      <c r="D141" s="325" t="s">
        <v>120</v>
      </c>
      <c r="E141" s="366">
        <v>15</v>
      </c>
      <c r="F141" s="332" t="s">
        <v>242</v>
      </c>
      <c r="G141" s="333" t="s">
        <v>242</v>
      </c>
      <c r="H141" s="333" t="s">
        <v>242</v>
      </c>
      <c r="I141" s="333" t="s">
        <v>242</v>
      </c>
      <c r="J141" s="355">
        <v>0</v>
      </c>
      <c r="K141" s="335">
        <v>10</v>
      </c>
      <c r="L141" s="335">
        <v>20</v>
      </c>
      <c r="M141" s="335">
        <v>15</v>
      </c>
      <c r="N141" s="335">
        <v>20</v>
      </c>
      <c r="O141" s="336">
        <v>15</v>
      </c>
      <c r="P141" s="334">
        <v>0</v>
      </c>
      <c r="Q141" s="335" t="s">
        <v>242</v>
      </c>
      <c r="R141" s="335" t="s">
        <v>242</v>
      </c>
      <c r="S141" s="335" t="s">
        <v>242</v>
      </c>
      <c r="T141" s="336">
        <v>0</v>
      </c>
      <c r="V141" s="308"/>
    </row>
    <row r="142" spans="2:20" ht="15">
      <c r="B142" s="331">
        <v>19</v>
      </c>
      <c r="C142" s="325">
        <v>211</v>
      </c>
      <c r="D142" s="325" t="s">
        <v>28</v>
      </c>
      <c r="E142" s="366">
        <v>21</v>
      </c>
      <c r="F142" s="332" t="s">
        <v>242</v>
      </c>
      <c r="G142" s="333" t="s">
        <v>242</v>
      </c>
      <c r="H142" s="333">
        <v>23</v>
      </c>
      <c r="I142" s="333">
        <v>17</v>
      </c>
      <c r="J142" s="355">
        <v>25</v>
      </c>
      <c r="K142" s="335">
        <v>25</v>
      </c>
      <c r="L142" s="335">
        <v>25</v>
      </c>
      <c r="M142" s="335">
        <v>25</v>
      </c>
      <c r="N142" s="335">
        <v>35</v>
      </c>
      <c r="O142" s="336">
        <v>25</v>
      </c>
      <c r="P142" s="334" t="s">
        <v>242</v>
      </c>
      <c r="Q142" s="335" t="s">
        <v>242</v>
      </c>
      <c r="R142" s="335">
        <v>5</v>
      </c>
      <c r="S142" s="335">
        <v>5</v>
      </c>
      <c r="T142" s="336">
        <v>5</v>
      </c>
    </row>
    <row r="143" spans="2:20" ht="15">
      <c r="B143" s="331">
        <v>6</v>
      </c>
      <c r="C143" s="325">
        <v>358</v>
      </c>
      <c r="D143" s="325" t="s">
        <v>40</v>
      </c>
      <c r="E143" s="366">
        <v>25</v>
      </c>
      <c r="F143" s="332" t="s">
        <v>242</v>
      </c>
      <c r="G143" s="333" t="s">
        <v>242</v>
      </c>
      <c r="H143" s="333">
        <v>24</v>
      </c>
      <c r="I143" s="333">
        <v>27</v>
      </c>
      <c r="J143" s="355" t="s">
        <v>242</v>
      </c>
      <c r="K143" s="335">
        <v>10</v>
      </c>
      <c r="L143" s="335">
        <v>20</v>
      </c>
      <c r="M143" s="335">
        <v>25</v>
      </c>
      <c r="N143" s="335">
        <v>20</v>
      </c>
      <c r="O143" s="336">
        <v>20</v>
      </c>
      <c r="P143" s="334" t="s">
        <v>242</v>
      </c>
      <c r="Q143" s="335" t="s">
        <v>242</v>
      </c>
      <c r="R143" s="335">
        <v>5</v>
      </c>
      <c r="S143" s="335">
        <v>5</v>
      </c>
      <c r="T143" s="336" t="s">
        <v>242</v>
      </c>
    </row>
    <row r="144" spans="2:20" ht="15">
      <c r="B144" s="331">
        <v>65</v>
      </c>
      <c r="C144" s="325">
        <v>384</v>
      </c>
      <c r="D144" s="325" t="s">
        <v>26</v>
      </c>
      <c r="E144" s="366">
        <v>15</v>
      </c>
      <c r="F144" s="332" t="s">
        <v>242</v>
      </c>
      <c r="G144" s="333" t="s">
        <v>242</v>
      </c>
      <c r="H144" s="333">
        <v>25</v>
      </c>
      <c r="I144" s="333">
        <v>0</v>
      </c>
      <c r="J144" s="355" t="s">
        <v>242</v>
      </c>
      <c r="K144" s="335">
        <v>30</v>
      </c>
      <c r="L144" s="335">
        <v>25</v>
      </c>
      <c r="M144" s="335">
        <v>30</v>
      </c>
      <c r="N144" s="335">
        <v>30</v>
      </c>
      <c r="O144" s="336">
        <v>20</v>
      </c>
      <c r="P144" s="334" t="s">
        <v>242</v>
      </c>
      <c r="Q144" s="335" t="s">
        <v>242</v>
      </c>
      <c r="R144" s="335">
        <v>5</v>
      </c>
      <c r="S144" s="335">
        <v>0</v>
      </c>
      <c r="T144" s="336" t="s">
        <v>242</v>
      </c>
    </row>
    <row r="145" spans="2:20" ht="15">
      <c r="B145" s="331">
        <v>72</v>
      </c>
      <c r="C145" s="325">
        <v>335</v>
      </c>
      <c r="D145" s="325" t="s">
        <v>47</v>
      </c>
      <c r="E145" s="366">
        <v>14</v>
      </c>
      <c r="F145" s="332">
        <v>0</v>
      </c>
      <c r="G145" s="333" t="s">
        <v>242</v>
      </c>
      <c r="H145" s="333" t="s">
        <v>242</v>
      </c>
      <c r="I145" s="333" t="s">
        <v>242</v>
      </c>
      <c r="J145" s="355" t="s">
        <v>242</v>
      </c>
      <c r="K145" s="335">
        <v>30</v>
      </c>
      <c r="L145" s="335">
        <v>45</v>
      </c>
      <c r="M145" s="335">
        <v>30</v>
      </c>
      <c r="N145" s="335">
        <v>30</v>
      </c>
      <c r="O145" s="336">
        <v>25</v>
      </c>
      <c r="P145" s="334">
        <v>0</v>
      </c>
      <c r="Q145" s="335" t="s">
        <v>242</v>
      </c>
      <c r="R145" s="335" t="s">
        <v>242</v>
      </c>
      <c r="S145" s="335" t="s">
        <v>242</v>
      </c>
      <c r="T145" s="336" t="s">
        <v>242</v>
      </c>
    </row>
    <row r="146" spans="2:20" ht="15">
      <c r="B146" s="331">
        <v>19</v>
      </c>
      <c r="C146" s="325">
        <v>320</v>
      </c>
      <c r="D146" s="325" t="s">
        <v>136</v>
      </c>
      <c r="E146" s="366">
        <v>21</v>
      </c>
      <c r="F146" s="332">
        <v>25</v>
      </c>
      <c r="G146" s="333" t="s">
        <v>242</v>
      </c>
      <c r="H146" s="333" t="s">
        <v>242</v>
      </c>
      <c r="I146" s="333" t="s">
        <v>242</v>
      </c>
      <c r="J146" s="355">
        <v>26</v>
      </c>
      <c r="K146" s="335">
        <v>25</v>
      </c>
      <c r="L146" s="335">
        <v>30</v>
      </c>
      <c r="M146" s="335">
        <v>30</v>
      </c>
      <c r="N146" s="335">
        <v>20</v>
      </c>
      <c r="O146" s="336">
        <v>25</v>
      </c>
      <c r="P146" s="334">
        <v>5</v>
      </c>
      <c r="Q146" s="335" t="s">
        <v>242</v>
      </c>
      <c r="R146" s="335" t="s">
        <v>242</v>
      </c>
      <c r="S146" s="335" t="s">
        <v>242</v>
      </c>
      <c r="T146" s="336">
        <v>5</v>
      </c>
    </row>
    <row r="147" spans="2:22" ht="15">
      <c r="B147" s="331">
        <v>55</v>
      </c>
      <c r="C147" s="325">
        <v>212</v>
      </c>
      <c r="D147" s="325" t="s">
        <v>135</v>
      </c>
      <c r="E147" s="366">
        <v>16</v>
      </c>
      <c r="F147" s="332" t="s">
        <v>242</v>
      </c>
      <c r="G147" s="333" t="s">
        <v>242</v>
      </c>
      <c r="H147" s="333" t="s">
        <v>242</v>
      </c>
      <c r="I147" s="333" t="s">
        <v>242</v>
      </c>
      <c r="J147" s="355" t="s">
        <v>242</v>
      </c>
      <c r="K147" s="335">
        <v>15</v>
      </c>
      <c r="L147" s="335">
        <v>15</v>
      </c>
      <c r="M147" s="335">
        <v>15</v>
      </c>
      <c r="N147" s="335">
        <v>20</v>
      </c>
      <c r="O147" s="336">
        <v>25</v>
      </c>
      <c r="P147" s="334" t="s">
        <v>242</v>
      </c>
      <c r="Q147" s="335" t="s">
        <v>242</v>
      </c>
      <c r="R147" s="335" t="s">
        <v>242</v>
      </c>
      <c r="S147" s="335" t="s">
        <v>242</v>
      </c>
      <c r="T147" s="336" t="s">
        <v>242</v>
      </c>
      <c r="V147" s="308"/>
    </row>
    <row r="148" spans="2:22" ht="15">
      <c r="B148" s="331">
        <v>3</v>
      </c>
      <c r="C148" s="325">
        <v>877</v>
      </c>
      <c r="D148" s="325" t="s">
        <v>33</v>
      </c>
      <c r="E148" s="366">
        <v>29</v>
      </c>
      <c r="F148" s="332" t="s">
        <v>242</v>
      </c>
      <c r="G148" s="333" t="s">
        <v>242</v>
      </c>
      <c r="H148" s="333" t="s">
        <v>242</v>
      </c>
      <c r="I148" s="333">
        <v>40</v>
      </c>
      <c r="J148" s="355" t="s">
        <v>242</v>
      </c>
      <c r="K148" s="335">
        <v>15</v>
      </c>
      <c r="L148" s="335">
        <v>20</v>
      </c>
      <c r="M148" s="335">
        <v>10</v>
      </c>
      <c r="N148" s="335">
        <v>15</v>
      </c>
      <c r="O148" s="336">
        <v>15</v>
      </c>
      <c r="P148" s="334" t="s">
        <v>242</v>
      </c>
      <c r="Q148" s="335" t="s">
        <v>242</v>
      </c>
      <c r="R148" s="335" t="s">
        <v>242</v>
      </c>
      <c r="S148" s="335">
        <v>5</v>
      </c>
      <c r="T148" s="336" t="s">
        <v>242</v>
      </c>
      <c r="V148" s="308"/>
    </row>
    <row r="149" spans="2:22" ht="15">
      <c r="B149" s="331">
        <v>46</v>
      </c>
      <c r="C149" s="325">
        <v>937</v>
      </c>
      <c r="D149" s="325" t="s">
        <v>51</v>
      </c>
      <c r="E149" s="366">
        <v>17</v>
      </c>
      <c r="F149" s="332">
        <v>16</v>
      </c>
      <c r="G149" s="333" t="s">
        <v>242</v>
      </c>
      <c r="H149" s="333">
        <v>13</v>
      </c>
      <c r="I149" s="333">
        <v>16</v>
      </c>
      <c r="J149" s="355">
        <v>21</v>
      </c>
      <c r="K149" s="335">
        <v>45</v>
      </c>
      <c r="L149" s="335">
        <v>45</v>
      </c>
      <c r="M149" s="335">
        <v>60</v>
      </c>
      <c r="N149" s="335">
        <v>50</v>
      </c>
      <c r="O149" s="336">
        <v>55</v>
      </c>
      <c r="P149" s="334">
        <v>5</v>
      </c>
      <c r="Q149" s="335" t="s">
        <v>242</v>
      </c>
      <c r="R149" s="335">
        <v>10</v>
      </c>
      <c r="S149" s="335">
        <v>10</v>
      </c>
      <c r="T149" s="336">
        <v>10</v>
      </c>
      <c r="V149" s="308"/>
    </row>
    <row r="150" spans="2:22" ht="15">
      <c r="B150" s="331" t="s">
        <v>241</v>
      </c>
      <c r="C150" s="325">
        <v>869</v>
      </c>
      <c r="D150" s="325" t="s">
        <v>6</v>
      </c>
      <c r="E150" s="366" t="s">
        <v>242</v>
      </c>
      <c r="F150" s="332" t="s">
        <v>242</v>
      </c>
      <c r="G150" s="333" t="s">
        <v>242</v>
      </c>
      <c r="H150" s="333" t="s">
        <v>242</v>
      </c>
      <c r="I150" s="333">
        <v>0</v>
      </c>
      <c r="J150" s="355" t="s">
        <v>242</v>
      </c>
      <c r="K150" s="335">
        <v>10</v>
      </c>
      <c r="L150" s="335">
        <v>10</v>
      </c>
      <c r="M150" s="335">
        <v>5</v>
      </c>
      <c r="N150" s="335">
        <v>15</v>
      </c>
      <c r="O150" s="336">
        <v>5</v>
      </c>
      <c r="P150" s="334" t="s">
        <v>242</v>
      </c>
      <c r="Q150" s="335" t="s">
        <v>242</v>
      </c>
      <c r="R150" s="335">
        <v>0</v>
      </c>
      <c r="S150" s="335">
        <v>0</v>
      </c>
      <c r="T150" s="336" t="s">
        <v>242</v>
      </c>
      <c r="V150" s="308"/>
    </row>
    <row r="151" spans="2:22" ht="15">
      <c r="B151" s="331">
        <v>113</v>
      </c>
      <c r="C151" s="325">
        <v>938</v>
      </c>
      <c r="D151" s="325" t="s">
        <v>80</v>
      </c>
      <c r="E151" s="366">
        <v>11</v>
      </c>
      <c r="F151" s="332" t="s">
        <v>242</v>
      </c>
      <c r="G151" s="333" t="s">
        <v>242</v>
      </c>
      <c r="H151" s="333" t="s">
        <v>242</v>
      </c>
      <c r="I151" s="333">
        <v>10</v>
      </c>
      <c r="J151" s="355">
        <v>13</v>
      </c>
      <c r="K151" s="335">
        <v>60</v>
      </c>
      <c r="L151" s="335">
        <v>65</v>
      </c>
      <c r="M151" s="335">
        <v>55</v>
      </c>
      <c r="N151" s="335">
        <v>60</v>
      </c>
      <c r="O151" s="336">
        <v>65</v>
      </c>
      <c r="P151" s="334" t="s">
        <v>242</v>
      </c>
      <c r="Q151" s="335" t="s">
        <v>242</v>
      </c>
      <c r="R151" s="335" t="s">
        <v>242</v>
      </c>
      <c r="S151" s="335">
        <v>5</v>
      </c>
      <c r="T151" s="336">
        <v>10</v>
      </c>
      <c r="V151" s="308"/>
    </row>
    <row r="152" spans="2:22" ht="15">
      <c r="B152" s="331">
        <v>6</v>
      </c>
      <c r="C152" s="325">
        <v>213</v>
      </c>
      <c r="D152" s="325" t="s">
        <v>61</v>
      </c>
      <c r="E152" s="366">
        <v>25</v>
      </c>
      <c r="F152" s="332" t="s">
        <v>242</v>
      </c>
      <c r="G152" s="333" t="s">
        <v>242</v>
      </c>
      <c r="H152" s="333" t="s">
        <v>242</v>
      </c>
      <c r="I152" s="333" t="s">
        <v>242</v>
      </c>
      <c r="J152" s="355" t="s">
        <v>242</v>
      </c>
      <c r="K152" s="335">
        <v>15</v>
      </c>
      <c r="L152" s="335">
        <v>10</v>
      </c>
      <c r="M152" s="335">
        <v>20</v>
      </c>
      <c r="N152" s="335">
        <v>15</v>
      </c>
      <c r="O152" s="336">
        <v>10</v>
      </c>
      <c r="P152" s="334" t="s">
        <v>242</v>
      </c>
      <c r="Q152" s="335" t="s">
        <v>242</v>
      </c>
      <c r="R152" s="335" t="s">
        <v>242</v>
      </c>
      <c r="S152" s="335" t="s">
        <v>242</v>
      </c>
      <c r="T152" s="336" t="s">
        <v>242</v>
      </c>
      <c r="V152" s="308"/>
    </row>
    <row r="153" spans="2:22" ht="15">
      <c r="B153" s="331">
        <v>122</v>
      </c>
      <c r="C153" s="325">
        <v>359</v>
      </c>
      <c r="D153" s="325" t="s">
        <v>133</v>
      </c>
      <c r="E153" s="366">
        <v>10</v>
      </c>
      <c r="F153" s="332" t="s">
        <v>242</v>
      </c>
      <c r="G153" s="333" t="s">
        <v>242</v>
      </c>
      <c r="H153" s="333" t="s">
        <v>242</v>
      </c>
      <c r="I153" s="333" t="s">
        <v>242</v>
      </c>
      <c r="J153" s="355" t="s">
        <v>242</v>
      </c>
      <c r="K153" s="335">
        <v>30</v>
      </c>
      <c r="L153" s="335">
        <v>25</v>
      </c>
      <c r="M153" s="335">
        <v>30</v>
      </c>
      <c r="N153" s="335">
        <v>30</v>
      </c>
      <c r="O153" s="336">
        <v>35</v>
      </c>
      <c r="P153" s="334" t="s">
        <v>242</v>
      </c>
      <c r="Q153" s="335" t="s">
        <v>242</v>
      </c>
      <c r="R153" s="335" t="s">
        <v>242</v>
      </c>
      <c r="S153" s="335" t="s">
        <v>242</v>
      </c>
      <c r="T153" s="336" t="s">
        <v>242</v>
      </c>
      <c r="V153" s="308"/>
    </row>
    <row r="154" spans="2:22" ht="15">
      <c r="B154" s="331">
        <v>122</v>
      </c>
      <c r="C154" s="325">
        <v>865</v>
      </c>
      <c r="D154" s="325" t="s">
        <v>55</v>
      </c>
      <c r="E154" s="366">
        <v>10</v>
      </c>
      <c r="F154" s="332" t="s">
        <v>242</v>
      </c>
      <c r="G154" s="333" t="s">
        <v>242</v>
      </c>
      <c r="H154" s="333" t="s">
        <v>242</v>
      </c>
      <c r="I154" s="333">
        <v>17</v>
      </c>
      <c r="J154" s="355" t="s">
        <v>242</v>
      </c>
      <c r="K154" s="335">
        <v>30</v>
      </c>
      <c r="L154" s="335">
        <v>25</v>
      </c>
      <c r="M154" s="335">
        <v>25</v>
      </c>
      <c r="N154" s="335">
        <v>35</v>
      </c>
      <c r="O154" s="336">
        <v>30</v>
      </c>
      <c r="P154" s="334" t="s">
        <v>242</v>
      </c>
      <c r="Q154" s="335" t="s">
        <v>242</v>
      </c>
      <c r="R154" s="335" t="s">
        <v>242</v>
      </c>
      <c r="S154" s="335">
        <v>5</v>
      </c>
      <c r="T154" s="336" t="s">
        <v>242</v>
      </c>
      <c r="V154" s="308"/>
    </row>
    <row r="155" spans="2:22" ht="15">
      <c r="B155" s="331" t="s">
        <v>241</v>
      </c>
      <c r="C155" s="325">
        <v>868</v>
      </c>
      <c r="D155" s="325" t="s">
        <v>118</v>
      </c>
      <c r="E155" s="366" t="s">
        <v>242</v>
      </c>
      <c r="F155" s="332" t="s">
        <v>242</v>
      </c>
      <c r="G155" s="333" t="s">
        <v>242</v>
      </c>
      <c r="H155" s="333" t="s">
        <v>242</v>
      </c>
      <c r="I155" s="333" t="s">
        <v>242</v>
      </c>
      <c r="J155" s="355" t="s">
        <v>242</v>
      </c>
      <c r="K155" s="335">
        <v>5</v>
      </c>
      <c r="L155" s="335">
        <v>5</v>
      </c>
      <c r="M155" s="335">
        <v>10</v>
      </c>
      <c r="N155" s="335">
        <v>5</v>
      </c>
      <c r="O155" s="336" t="s">
        <v>242</v>
      </c>
      <c r="P155" s="334" t="s">
        <v>242</v>
      </c>
      <c r="Q155" s="335" t="s">
        <v>242</v>
      </c>
      <c r="R155" s="335" t="s">
        <v>242</v>
      </c>
      <c r="S155" s="335" t="s">
        <v>242</v>
      </c>
      <c r="T155" s="336">
        <v>0</v>
      </c>
      <c r="V155" s="308"/>
    </row>
    <row r="156" spans="2:22" ht="15">
      <c r="B156" s="331">
        <v>88</v>
      </c>
      <c r="C156" s="325">
        <v>344</v>
      </c>
      <c r="D156" s="325" t="s">
        <v>68</v>
      </c>
      <c r="E156" s="366">
        <v>13</v>
      </c>
      <c r="F156" s="332" t="s">
        <v>242</v>
      </c>
      <c r="G156" s="333" t="s">
        <v>242</v>
      </c>
      <c r="H156" s="333" t="s">
        <v>242</v>
      </c>
      <c r="I156" s="333" t="s">
        <v>242</v>
      </c>
      <c r="J156" s="355">
        <v>12</v>
      </c>
      <c r="K156" s="335">
        <v>45</v>
      </c>
      <c r="L156" s="335">
        <v>45</v>
      </c>
      <c r="M156" s="335">
        <v>45</v>
      </c>
      <c r="N156" s="335">
        <v>30</v>
      </c>
      <c r="O156" s="336">
        <v>50</v>
      </c>
      <c r="P156" s="334" t="s">
        <v>242</v>
      </c>
      <c r="Q156" s="335" t="s">
        <v>242</v>
      </c>
      <c r="R156" s="335" t="s">
        <v>242</v>
      </c>
      <c r="S156" s="335" t="s">
        <v>242</v>
      </c>
      <c r="T156" s="336">
        <v>5</v>
      </c>
      <c r="V156" s="308"/>
    </row>
    <row r="157" spans="2:22" ht="15">
      <c r="B157" s="331" t="s">
        <v>241</v>
      </c>
      <c r="C157" s="325">
        <v>872</v>
      </c>
      <c r="D157" s="325" t="s">
        <v>32</v>
      </c>
      <c r="E157" s="366" t="s">
        <v>242</v>
      </c>
      <c r="F157" s="332" t="s">
        <v>242</v>
      </c>
      <c r="G157" s="333" t="s">
        <v>242</v>
      </c>
      <c r="H157" s="333" t="s">
        <v>242</v>
      </c>
      <c r="I157" s="333" t="s">
        <v>242</v>
      </c>
      <c r="J157" s="355" t="s">
        <v>242</v>
      </c>
      <c r="K157" s="335" t="s">
        <v>242</v>
      </c>
      <c r="L157" s="335" t="s">
        <v>242</v>
      </c>
      <c r="M157" s="335">
        <v>10</v>
      </c>
      <c r="N157" s="335">
        <v>5</v>
      </c>
      <c r="O157" s="336" t="s">
        <v>242</v>
      </c>
      <c r="P157" s="334">
        <v>0</v>
      </c>
      <c r="Q157" s="335">
        <v>0</v>
      </c>
      <c r="R157" s="335" t="s">
        <v>242</v>
      </c>
      <c r="S157" s="335" t="s">
        <v>242</v>
      </c>
      <c r="T157" s="336" t="s">
        <v>242</v>
      </c>
      <c r="V157" s="308"/>
    </row>
    <row r="158" spans="2:22" ht="15">
      <c r="B158" s="331">
        <v>46</v>
      </c>
      <c r="C158" s="325">
        <v>336</v>
      </c>
      <c r="D158" s="325" t="s">
        <v>127</v>
      </c>
      <c r="E158" s="366">
        <v>17</v>
      </c>
      <c r="F158" s="332">
        <v>0</v>
      </c>
      <c r="G158" s="333" t="s">
        <v>242</v>
      </c>
      <c r="H158" s="333" t="s">
        <v>242</v>
      </c>
      <c r="I158" s="333" t="s">
        <v>242</v>
      </c>
      <c r="J158" s="355">
        <v>26</v>
      </c>
      <c r="K158" s="335">
        <v>15</v>
      </c>
      <c r="L158" s="335">
        <v>20</v>
      </c>
      <c r="M158" s="335">
        <v>20</v>
      </c>
      <c r="N158" s="335">
        <v>30</v>
      </c>
      <c r="O158" s="336">
        <v>30</v>
      </c>
      <c r="P158" s="334">
        <v>0</v>
      </c>
      <c r="Q158" s="335" t="s">
        <v>242</v>
      </c>
      <c r="R158" s="335" t="s">
        <v>242</v>
      </c>
      <c r="S158" s="335" t="s">
        <v>242</v>
      </c>
      <c r="T158" s="336">
        <v>10</v>
      </c>
      <c r="V158" s="308"/>
    </row>
    <row r="159" spans="2:22" ht="15">
      <c r="B159" s="331">
        <v>113</v>
      </c>
      <c r="C159" s="325">
        <v>885</v>
      </c>
      <c r="D159" s="325" t="s">
        <v>72</v>
      </c>
      <c r="E159" s="366">
        <v>11</v>
      </c>
      <c r="F159" s="332" t="s">
        <v>242</v>
      </c>
      <c r="G159" s="333" t="s">
        <v>242</v>
      </c>
      <c r="H159" s="333" t="s">
        <v>242</v>
      </c>
      <c r="I159" s="333" t="s">
        <v>242</v>
      </c>
      <c r="J159" s="355" t="s">
        <v>242</v>
      </c>
      <c r="K159" s="335">
        <v>35</v>
      </c>
      <c r="L159" s="335">
        <v>35</v>
      </c>
      <c r="M159" s="335">
        <v>45</v>
      </c>
      <c r="N159" s="335">
        <v>45</v>
      </c>
      <c r="O159" s="336">
        <v>35</v>
      </c>
      <c r="P159" s="334" t="s">
        <v>242</v>
      </c>
      <c r="Q159" s="335" t="s">
        <v>242</v>
      </c>
      <c r="R159" s="335" t="s">
        <v>242</v>
      </c>
      <c r="S159" s="335" t="s">
        <v>242</v>
      </c>
      <c r="T159" s="336" t="s">
        <v>242</v>
      </c>
      <c r="V159" s="308"/>
    </row>
    <row r="160" spans="2:22" ht="15.75" thickBot="1">
      <c r="B160" s="337">
        <v>19</v>
      </c>
      <c r="C160" s="338">
        <v>816</v>
      </c>
      <c r="D160" s="338" t="s">
        <v>10</v>
      </c>
      <c r="E160" s="400">
        <v>21</v>
      </c>
      <c r="F160" s="339" t="s">
        <v>242</v>
      </c>
      <c r="G160" s="340" t="s">
        <v>242</v>
      </c>
      <c r="H160" s="340" t="s">
        <v>242</v>
      </c>
      <c r="I160" s="340" t="s">
        <v>242</v>
      </c>
      <c r="J160" s="357">
        <v>23</v>
      </c>
      <c r="K160" s="342">
        <v>10</v>
      </c>
      <c r="L160" s="342">
        <v>20</v>
      </c>
      <c r="M160" s="342">
        <v>20</v>
      </c>
      <c r="N160" s="342">
        <v>15</v>
      </c>
      <c r="O160" s="343">
        <v>25</v>
      </c>
      <c r="P160" s="341">
        <v>0</v>
      </c>
      <c r="Q160" s="342" t="s">
        <v>242</v>
      </c>
      <c r="R160" s="342" t="s">
        <v>242</v>
      </c>
      <c r="S160" s="342" t="s">
        <v>242</v>
      </c>
      <c r="T160" s="343">
        <v>5</v>
      </c>
      <c r="V160" s="308"/>
    </row>
    <row r="161" ht="12.75">
      <c r="V161" s="308"/>
    </row>
    <row r="162" spans="20:22" ht="12.75">
      <c r="T162" s="344" t="s">
        <v>323</v>
      </c>
      <c r="V162" s="308"/>
    </row>
    <row r="163" spans="2:22" ht="12.75">
      <c r="B163" s="308"/>
      <c r="C163" s="308"/>
      <c r="D163" s="308"/>
      <c r="E163" s="308"/>
      <c r="F163" s="308"/>
      <c r="G163" s="308"/>
      <c r="H163" s="308"/>
      <c r="I163" s="308"/>
      <c r="J163" s="308"/>
      <c r="K163" s="308"/>
      <c r="L163" s="308"/>
      <c r="M163" s="308"/>
      <c r="V163" s="308"/>
    </row>
    <row r="164" spans="2:22" ht="12.75">
      <c r="B164" s="308"/>
      <c r="C164" s="308"/>
      <c r="D164" s="308"/>
      <c r="E164" s="308"/>
      <c r="F164" s="308"/>
      <c r="G164" s="308"/>
      <c r="H164" s="308"/>
      <c r="I164" s="308"/>
      <c r="J164" s="308"/>
      <c r="K164" s="308"/>
      <c r="L164" s="308"/>
      <c r="M164" s="308"/>
      <c r="V164" s="308"/>
    </row>
    <row r="165" spans="2:22" ht="12.75">
      <c r="B165" s="308"/>
      <c r="C165" s="308"/>
      <c r="D165" s="308"/>
      <c r="E165" s="308"/>
      <c r="F165" s="308"/>
      <c r="G165" s="308"/>
      <c r="H165" s="308"/>
      <c r="I165" s="308"/>
      <c r="J165" s="308"/>
      <c r="K165" s="308"/>
      <c r="L165" s="308"/>
      <c r="M165" s="308"/>
      <c r="V165" s="308"/>
    </row>
    <row r="166" spans="2:22" ht="12.75">
      <c r="B166" s="308"/>
      <c r="C166" s="308"/>
      <c r="D166" s="308"/>
      <c r="E166" s="308"/>
      <c r="F166" s="308"/>
      <c r="G166" s="308"/>
      <c r="H166" s="308"/>
      <c r="I166" s="308"/>
      <c r="J166" s="308"/>
      <c r="K166" s="308"/>
      <c r="L166" s="308"/>
      <c r="M166" s="308"/>
      <c r="V166" s="308"/>
    </row>
    <row r="167" spans="2:22" ht="12.75">
      <c r="B167" s="308"/>
      <c r="C167" s="308"/>
      <c r="D167" s="308"/>
      <c r="E167" s="308"/>
      <c r="F167" s="308"/>
      <c r="G167" s="308"/>
      <c r="H167" s="308"/>
      <c r="I167" s="308"/>
      <c r="J167" s="308"/>
      <c r="K167" s="308"/>
      <c r="L167" s="308"/>
      <c r="M167" s="308"/>
      <c r="V167" s="308"/>
    </row>
    <row r="168" spans="2:22" ht="12.75">
      <c r="B168" s="308"/>
      <c r="C168" s="308"/>
      <c r="D168" s="308"/>
      <c r="E168" s="308"/>
      <c r="F168" s="308"/>
      <c r="G168" s="308"/>
      <c r="H168" s="308"/>
      <c r="I168" s="308"/>
      <c r="J168" s="308"/>
      <c r="K168" s="308"/>
      <c r="L168" s="308"/>
      <c r="M168" s="308"/>
      <c r="V168" s="308"/>
    </row>
    <row r="169" spans="2:22" ht="12.75">
      <c r="B169" s="308"/>
      <c r="C169" s="308"/>
      <c r="D169" s="308"/>
      <c r="E169" s="308"/>
      <c r="F169" s="308"/>
      <c r="G169" s="308"/>
      <c r="H169" s="308"/>
      <c r="I169" s="308"/>
      <c r="J169" s="308"/>
      <c r="K169" s="308"/>
      <c r="L169" s="308"/>
      <c r="M169" s="308"/>
      <c r="V169" s="308"/>
    </row>
    <row r="170" spans="2:22" ht="12.75">
      <c r="B170" s="308"/>
      <c r="C170" s="308"/>
      <c r="D170" s="308"/>
      <c r="E170" s="308"/>
      <c r="F170" s="308"/>
      <c r="G170" s="308"/>
      <c r="H170" s="308"/>
      <c r="I170" s="308"/>
      <c r="J170" s="308"/>
      <c r="K170" s="308"/>
      <c r="L170" s="308"/>
      <c r="M170" s="308"/>
      <c r="V170" s="308"/>
    </row>
    <row r="171" spans="2:22" ht="12.75">
      <c r="B171" s="308"/>
      <c r="C171" s="308"/>
      <c r="D171" s="308"/>
      <c r="E171" s="308"/>
      <c r="F171" s="308"/>
      <c r="G171" s="308"/>
      <c r="H171" s="308"/>
      <c r="I171" s="308"/>
      <c r="J171" s="308"/>
      <c r="K171" s="308"/>
      <c r="L171" s="308"/>
      <c r="M171" s="308"/>
      <c r="V171" s="308"/>
    </row>
    <row r="172" spans="2:22" ht="12.75">
      <c r="B172" s="308"/>
      <c r="C172" s="308"/>
      <c r="D172" s="308"/>
      <c r="E172" s="308"/>
      <c r="F172" s="308"/>
      <c r="G172" s="308"/>
      <c r="H172" s="308"/>
      <c r="I172" s="308"/>
      <c r="J172" s="308"/>
      <c r="K172" s="308"/>
      <c r="L172" s="308"/>
      <c r="M172" s="308"/>
      <c r="V172" s="308"/>
    </row>
    <row r="173" spans="2:22" ht="12.75">
      <c r="B173" s="308"/>
      <c r="C173" s="308"/>
      <c r="D173" s="308"/>
      <c r="E173" s="308"/>
      <c r="F173" s="308"/>
      <c r="G173" s="308"/>
      <c r="H173" s="308"/>
      <c r="I173" s="308"/>
      <c r="J173" s="308"/>
      <c r="K173" s="308"/>
      <c r="L173" s="308"/>
      <c r="M173" s="308"/>
      <c r="V173" s="308"/>
    </row>
    <row r="174" spans="2:22" ht="12.75">
      <c r="B174" s="308"/>
      <c r="C174" s="308"/>
      <c r="D174" s="308"/>
      <c r="E174" s="308"/>
      <c r="F174" s="308"/>
      <c r="G174" s="308"/>
      <c r="H174" s="308"/>
      <c r="I174" s="308"/>
      <c r="J174" s="308"/>
      <c r="K174" s="308"/>
      <c r="L174" s="308"/>
      <c r="M174" s="308"/>
      <c r="V174" s="308"/>
    </row>
    <row r="175" spans="2:22" ht="12.75">
      <c r="B175" s="308"/>
      <c r="C175" s="308"/>
      <c r="D175" s="308"/>
      <c r="E175" s="308"/>
      <c r="F175" s="308"/>
      <c r="G175" s="308"/>
      <c r="H175" s="308"/>
      <c r="I175" s="308"/>
      <c r="J175" s="308"/>
      <c r="K175" s="308"/>
      <c r="L175" s="308"/>
      <c r="M175" s="308"/>
      <c r="V175" s="308"/>
    </row>
    <row r="176" spans="2:22" ht="12.75">
      <c r="B176" s="308"/>
      <c r="C176" s="308"/>
      <c r="D176" s="308"/>
      <c r="E176" s="308"/>
      <c r="F176" s="308"/>
      <c r="G176" s="308"/>
      <c r="H176" s="308"/>
      <c r="I176" s="308"/>
      <c r="J176" s="308"/>
      <c r="K176" s="308"/>
      <c r="L176" s="308"/>
      <c r="M176" s="308"/>
      <c r="V176" s="308"/>
    </row>
    <row r="177" spans="2:22" ht="12.75">
      <c r="B177" s="308"/>
      <c r="C177" s="308"/>
      <c r="D177" s="308"/>
      <c r="E177" s="308"/>
      <c r="F177" s="308"/>
      <c r="G177" s="308"/>
      <c r="H177" s="308"/>
      <c r="I177" s="308"/>
      <c r="J177" s="308"/>
      <c r="K177" s="308"/>
      <c r="L177" s="308"/>
      <c r="M177" s="308"/>
      <c r="V177" s="308"/>
    </row>
    <row r="178" spans="2:22" ht="12.75">
      <c r="B178" s="308"/>
      <c r="C178" s="308"/>
      <c r="D178" s="308"/>
      <c r="E178" s="308"/>
      <c r="F178" s="308"/>
      <c r="G178" s="308"/>
      <c r="H178" s="308"/>
      <c r="I178" s="308"/>
      <c r="J178" s="308"/>
      <c r="K178" s="308"/>
      <c r="L178" s="308"/>
      <c r="M178" s="308"/>
      <c r="V178" s="308"/>
    </row>
    <row r="179" spans="2:22" ht="12.75">
      <c r="B179" s="308"/>
      <c r="C179" s="308"/>
      <c r="D179" s="308"/>
      <c r="E179" s="308"/>
      <c r="F179" s="308"/>
      <c r="G179" s="308"/>
      <c r="H179" s="308"/>
      <c r="I179" s="308"/>
      <c r="J179" s="308"/>
      <c r="K179" s="308"/>
      <c r="L179" s="308"/>
      <c r="M179" s="308"/>
      <c r="V179" s="308"/>
    </row>
    <row r="180" spans="2:22" ht="12.75">
      <c r="B180" s="308"/>
      <c r="C180" s="308"/>
      <c r="D180" s="308"/>
      <c r="E180" s="308"/>
      <c r="F180" s="308"/>
      <c r="G180" s="308"/>
      <c r="H180" s="308"/>
      <c r="I180" s="308"/>
      <c r="J180" s="308"/>
      <c r="K180" s="308"/>
      <c r="L180" s="308"/>
      <c r="M180" s="308"/>
      <c r="V180" s="308"/>
    </row>
    <row r="181" spans="2:22" ht="12.75">
      <c r="B181" s="308"/>
      <c r="C181" s="308"/>
      <c r="D181" s="308"/>
      <c r="E181" s="308"/>
      <c r="F181" s="308"/>
      <c r="G181" s="308"/>
      <c r="H181" s="308"/>
      <c r="I181" s="308"/>
      <c r="J181" s="308"/>
      <c r="K181" s="308"/>
      <c r="L181" s="308"/>
      <c r="M181" s="308"/>
      <c r="V181" s="308"/>
    </row>
    <row r="182" spans="2:22" ht="12.75">
      <c r="B182" s="308"/>
      <c r="C182" s="308"/>
      <c r="D182" s="308"/>
      <c r="E182" s="308"/>
      <c r="F182" s="308"/>
      <c r="G182" s="308"/>
      <c r="H182" s="308"/>
      <c r="I182" s="308"/>
      <c r="J182" s="308"/>
      <c r="K182" s="308"/>
      <c r="L182" s="308"/>
      <c r="M182" s="308"/>
      <c r="V182" s="308"/>
    </row>
    <row r="183" spans="2:22" ht="12.75">
      <c r="B183" s="308"/>
      <c r="C183" s="308"/>
      <c r="D183" s="308"/>
      <c r="E183" s="308"/>
      <c r="F183" s="308"/>
      <c r="G183" s="308"/>
      <c r="H183" s="308"/>
      <c r="I183" s="308"/>
      <c r="J183" s="308"/>
      <c r="K183" s="308"/>
      <c r="L183" s="308"/>
      <c r="M183" s="308"/>
      <c r="V183" s="308"/>
    </row>
    <row r="184" spans="2:22" ht="12.75">
      <c r="B184" s="308"/>
      <c r="C184" s="308"/>
      <c r="D184" s="308"/>
      <c r="E184" s="308"/>
      <c r="F184" s="308"/>
      <c r="G184" s="308"/>
      <c r="H184" s="308"/>
      <c r="I184" s="308"/>
      <c r="J184" s="308"/>
      <c r="K184" s="308"/>
      <c r="L184" s="308"/>
      <c r="M184" s="308"/>
      <c r="V184" s="308"/>
    </row>
    <row r="185" spans="2:22" ht="12.75">
      <c r="B185" s="308"/>
      <c r="C185" s="308"/>
      <c r="D185" s="308"/>
      <c r="E185" s="308"/>
      <c r="F185" s="308"/>
      <c r="G185" s="308"/>
      <c r="H185" s="308"/>
      <c r="I185" s="308"/>
      <c r="J185" s="308"/>
      <c r="K185" s="308"/>
      <c r="L185" s="308"/>
      <c r="M185" s="308"/>
      <c r="V185" s="308"/>
    </row>
    <row r="186" spans="2:22" ht="12.75">
      <c r="B186" s="308"/>
      <c r="C186" s="308"/>
      <c r="D186" s="308"/>
      <c r="E186" s="308"/>
      <c r="F186" s="308"/>
      <c r="G186" s="308"/>
      <c r="H186" s="308"/>
      <c r="I186" s="308"/>
      <c r="J186" s="308"/>
      <c r="K186" s="308"/>
      <c r="L186" s="308"/>
      <c r="M186" s="308"/>
      <c r="V186" s="308"/>
    </row>
    <row r="187" spans="2:22" ht="12.75">
      <c r="B187" s="308"/>
      <c r="C187" s="308"/>
      <c r="D187" s="308"/>
      <c r="E187" s="308"/>
      <c r="F187" s="308"/>
      <c r="G187" s="308"/>
      <c r="H187" s="308"/>
      <c r="I187" s="308"/>
      <c r="J187" s="308"/>
      <c r="K187" s="308"/>
      <c r="L187" s="308"/>
      <c r="M187" s="308"/>
      <c r="V187" s="308"/>
    </row>
    <row r="188" spans="2:22" ht="12.75">
      <c r="B188" s="308"/>
      <c r="C188" s="308"/>
      <c r="D188" s="308"/>
      <c r="E188" s="308"/>
      <c r="F188" s="308"/>
      <c r="G188" s="308"/>
      <c r="H188" s="308"/>
      <c r="I188" s="308"/>
      <c r="J188" s="308"/>
      <c r="K188" s="308"/>
      <c r="L188" s="308"/>
      <c r="M188" s="308"/>
      <c r="V188" s="308"/>
    </row>
    <row r="189" spans="2:22" ht="12.75">
      <c r="B189" s="308"/>
      <c r="C189" s="308"/>
      <c r="D189" s="308"/>
      <c r="E189" s="308"/>
      <c r="F189" s="308"/>
      <c r="G189" s="308"/>
      <c r="H189" s="308"/>
      <c r="I189" s="308"/>
      <c r="J189" s="308"/>
      <c r="K189" s="308"/>
      <c r="L189" s="308"/>
      <c r="M189" s="308"/>
      <c r="V189" s="308"/>
    </row>
    <row r="190" spans="2:22" ht="12.75">
      <c r="B190" s="308"/>
      <c r="C190" s="308"/>
      <c r="D190" s="308"/>
      <c r="E190" s="308"/>
      <c r="F190" s="308"/>
      <c r="G190" s="308"/>
      <c r="H190" s="308"/>
      <c r="I190" s="308"/>
      <c r="J190" s="308"/>
      <c r="K190" s="308"/>
      <c r="L190" s="308"/>
      <c r="M190" s="308"/>
      <c r="V190" s="308"/>
    </row>
    <row r="191" spans="2:22" ht="12.75">
      <c r="B191" s="308"/>
      <c r="C191" s="308"/>
      <c r="D191" s="308"/>
      <c r="E191" s="308"/>
      <c r="F191" s="308"/>
      <c r="G191" s="308"/>
      <c r="H191" s="308"/>
      <c r="I191" s="308"/>
      <c r="J191" s="308"/>
      <c r="K191" s="308"/>
      <c r="L191" s="308"/>
      <c r="M191" s="308"/>
      <c r="V191" s="308"/>
    </row>
    <row r="192" spans="2:22" ht="12.75">
      <c r="B192" s="308"/>
      <c r="C192" s="308"/>
      <c r="D192" s="308"/>
      <c r="E192" s="308"/>
      <c r="F192" s="308"/>
      <c r="G192" s="308"/>
      <c r="H192" s="308"/>
      <c r="I192" s="308"/>
      <c r="J192" s="308"/>
      <c r="K192" s="308"/>
      <c r="L192" s="308"/>
      <c r="M192" s="308"/>
      <c r="V192" s="308"/>
    </row>
    <row r="193" spans="2:22" ht="12.75">
      <c r="B193" s="308"/>
      <c r="C193" s="308"/>
      <c r="D193" s="308"/>
      <c r="E193" s="308"/>
      <c r="F193" s="308"/>
      <c r="G193" s="308"/>
      <c r="H193" s="308"/>
      <c r="I193" s="308"/>
      <c r="J193" s="308"/>
      <c r="K193" s="308"/>
      <c r="L193" s="308"/>
      <c r="M193" s="308"/>
      <c r="V193" s="308"/>
    </row>
    <row r="194" spans="2:22" ht="12.75">
      <c r="B194" s="308"/>
      <c r="C194" s="308"/>
      <c r="D194" s="308"/>
      <c r="E194" s="308"/>
      <c r="F194" s="308"/>
      <c r="G194" s="308"/>
      <c r="H194" s="308"/>
      <c r="I194" s="308"/>
      <c r="J194" s="308"/>
      <c r="K194" s="308"/>
      <c r="L194" s="308"/>
      <c r="M194" s="308"/>
      <c r="V194" s="308"/>
    </row>
    <row r="195" spans="2:22" ht="12.75">
      <c r="B195" s="308"/>
      <c r="C195" s="308"/>
      <c r="D195" s="308"/>
      <c r="E195" s="308"/>
      <c r="F195" s="308"/>
      <c r="G195" s="308"/>
      <c r="H195" s="308"/>
      <c r="I195" s="308"/>
      <c r="J195" s="308"/>
      <c r="K195" s="308"/>
      <c r="L195" s="308"/>
      <c r="M195" s="308"/>
      <c r="V195" s="308"/>
    </row>
    <row r="196" spans="2:22" ht="12.75">
      <c r="B196" s="308"/>
      <c r="C196" s="308"/>
      <c r="D196" s="308"/>
      <c r="E196" s="308"/>
      <c r="F196" s="308"/>
      <c r="G196" s="308"/>
      <c r="H196" s="308"/>
      <c r="I196" s="308"/>
      <c r="J196" s="308"/>
      <c r="K196" s="308"/>
      <c r="L196" s="308"/>
      <c r="M196" s="308"/>
      <c r="V196" s="308"/>
    </row>
    <row r="197" spans="2:22" ht="12.75">
      <c r="B197" s="308"/>
      <c r="C197" s="308"/>
      <c r="D197" s="308"/>
      <c r="E197" s="308"/>
      <c r="F197" s="308"/>
      <c r="G197" s="308"/>
      <c r="H197" s="308"/>
      <c r="I197" s="308"/>
      <c r="J197" s="308"/>
      <c r="K197" s="308"/>
      <c r="L197" s="308"/>
      <c r="M197" s="308"/>
      <c r="V197" s="308"/>
    </row>
    <row r="198" spans="2:22" ht="12.75">
      <c r="B198" s="308"/>
      <c r="C198" s="308"/>
      <c r="D198" s="308"/>
      <c r="E198" s="308"/>
      <c r="F198" s="308"/>
      <c r="G198" s="308"/>
      <c r="H198" s="308"/>
      <c r="I198" s="308"/>
      <c r="J198" s="308"/>
      <c r="K198" s="308"/>
      <c r="L198" s="308"/>
      <c r="M198" s="308"/>
      <c r="V198" s="308"/>
    </row>
    <row r="199" spans="2:22" ht="12.75">
      <c r="B199" s="308"/>
      <c r="C199" s="308"/>
      <c r="D199" s="308"/>
      <c r="E199" s="308"/>
      <c r="F199" s="308"/>
      <c r="G199" s="308"/>
      <c r="H199" s="308"/>
      <c r="I199" s="308"/>
      <c r="J199" s="308"/>
      <c r="K199" s="308"/>
      <c r="L199" s="308"/>
      <c r="M199" s="308"/>
      <c r="V199" s="308"/>
    </row>
    <row r="200" spans="2:22" ht="12.75">
      <c r="B200" s="308"/>
      <c r="C200" s="308"/>
      <c r="D200" s="308"/>
      <c r="E200" s="308"/>
      <c r="F200" s="308"/>
      <c r="G200" s="308"/>
      <c r="H200" s="308"/>
      <c r="I200" s="308"/>
      <c r="J200" s="308"/>
      <c r="K200" s="308"/>
      <c r="L200" s="308"/>
      <c r="M200" s="308"/>
      <c r="V200" s="308"/>
    </row>
    <row r="201" spans="2:22" ht="12.75">
      <c r="B201" s="308"/>
      <c r="C201" s="308"/>
      <c r="D201" s="308"/>
      <c r="E201" s="308"/>
      <c r="F201" s="308"/>
      <c r="G201" s="308"/>
      <c r="H201" s="308"/>
      <c r="I201" s="308"/>
      <c r="J201" s="308"/>
      <c r="K201" s="308"/>
      <c r="L201" s="308"/>
      <c r="M201" s="308"/>
      <c r="V201" s="308"/>
    </row>
    <row r="202" spans="2:22" ht="12.75">
      <c r="B202" s="308"/>
      <c r="C202" s="308"/>
      <c r="D202" s="308"/>
      <c r="E202" s="308"/>
      <c r="F202" s="308"/>
      <c r="G202" s="308"/>
      <c r="H202" s="308"/>
      <c r="I202" s="308"/>
      <c r="J202" s="308"/>
      <c r="K202" s="308"/>
      <c r="L202" s="308"/>
      <c r="M202" s="308"/>
      <c r="V202" s="308"/>
    </row>
    <row r="203" spans="2:22" ht="12.75">
      <c r="B203" s="308"/>
      <c r="C203" s="308"/>
      <c r="D203" s="308"/>
      <c r="E203" s="308"/>
      <c r="F203" s="308"/>
      <c r="G203" s="308"/>
      <c r="H203" s="308"/>
      <c r="I203" s="308"/>
      <c r="J203" s="308"/>
      <c r="K203" s="308"/>
      <c r="L203" s="308"/>
      <c r="M203" s="308"/>
      <c r="V203" s="308"/>
    </row>
    <row r="204" spans="2:22" ht="12.75">
      <c r="B204" s="308"/>
      <c r="C204" s="308"/>
      <c r="D204" s="308"/>
      <c r="E204" s="308"/>
      <c r="F204" s="308"/>
      <c r="G204" s="308"/>
      <c r="H204" s="308"/>
      <c r="I204" s="308"/>
      <c r="J204" s="308"/>
      <c r="K204" s="308"/>
      <c r="L204" s="308"/>
      <c r="M204" s="308"/>
      <c r="V204" s="308"/>
    </row>
    <row r="205" spans="2:22" ht="12.75">
      <c r="B205" s="308"/>
      <c r="C205" s="308"/>
      <c r="D205" s="308"/>
      <c r="E205" s="308"/>
      <c r="F205" s="308"/>
      <c r="G205" s="308"/>
      <c r="H205" s="308"/>
      <c r="I205" s="308"/>
      <c r="J205" s="308"/>
      <c r="K205" s="308"/>
      <c r="L205" s="308"/>
      <c r="M205" s="308"/>
      <c r="V205" s="308"/>
    </row>
    <row r="206" spans="2:22" ht="12.75">
      <c r="B206" s="308"/>
      <c r="C206" s="308"/>
      <c r="D206" s="308"/>
      <c r="E206" s="308"/>
      <c r="F206" s="308"/>
      <c r="G206" s="308"/>
      <c r="H206" s="308"/>
      <c r="I206" s="308"/>
      <c r="J206" s="308"/>
      <c r="K206" s="308"/>
      <c r="L206" s="308"/>
      <c r="M206" s="308"/>
      <c r="V206" s="308"/>
    </row>
    <row r="207" spans="2:22" ht="12.75">
      <c r="B207" s="308"/>
      <c r="C207" s="308"/>
      <c r="D207" s="308"/>
      <c r="E207" s="308"/>
      <c r="F207" s="308"/>
      <c r="G207" s="308"/>
      <c r="H207" s="308"/>
      <c r="I207" s="308"/>
      <c r="J207" s="308"/>
      <c r="K207" s="308"/>
      <c r="L207" s="308"/>
      <c r="M207" s="308"/>
      <c r="V207" s="308"/>
    </row>
    <row r="208" spans="2:22" ht="12.75">
      <c r="B208" s="308"/>
      <c r="C208" s="308"/>
      <c r="D208" s="308"/>
      <c r="E208" s="308"/>
      <c r="F208" s="308"/>
      <c r="G208" s="308"/>
      <c r="H208" s="308"/>
      <c r="I208" s="308"/>
      <c r="J208" s="308"/>
      <c r="K208" s="308"/>
      <c r="L208" s="308"/>
      <c r="M208" s="308"/>
      <c r="V208" s="308"/>
    </row>
    <row r="209" spans="2:22" ht="12.75">
      <c r="B209" s="308"/>
      <c r="C209" s="308"/>
      <c r="D209" s="308"/>
      <c r="E209" s="308"/>
      <c r="F209" s="308"/>
      <c r="G209" s="308"/>
      <c r="H209" s="308"/>
      <c r="I209" s="308"/>
      <c r="J209" s="308"/>
      <c r="K209" s="308"/>
      <c r="L209" s="308"/>
      <c r="M209" s="308"/>
      <c r="V209" s="308"/>
    </row>
    <row r="210" spans="2:22" ht="12.75">
      <c r="B210" s="308"/>
      <c r="C210" s="308"/>
      <c r="D210" s="308"/>
      <c r="E210" s="308"/>
      <c r="F210" s="308"/>
      <c r="G210" s="308"/>
      <c r="H210" s="308"/>
      <c r="I210" s="308"/>
      <c r="J210" s="308"/>
      <c r="K210" s="308"/>
      <c r="L210" s="308"/>
      <c r="M210" s="308"/>
      <c r="V210" s="308"/>
    </row>
    <row r="211" spans="2:22" ht="12.75">
      <c r="B211" s="308"/>
      <c r="C211" s="308"/>
      <c r="D211" s="308"/>
      <c r="E211" s="308"/>
      <c r="F211" s="308"/>
      <c r="G211" s="308"/>
      <c r="H211" s="308"/>
      <c r="I211" s="308"/>
      <c r="J211" s="308"/>
      <c r="K211" s="308"/>
      <c r="L211" s="308"/>
      <c r="M211" s="308"/>
      <c r="V211" s="308"/>
    </row>
    <row r="212" spans="2:22" ht="12.75">
      <c r="B212" s="308"/>
      <c r="C212" s="308"/>
      <c r="D212" s="308"/>
      <c r="E212" s="308"/>
      <c r="F212" s="308"/>
      <c r="G212" s="308"/>
      <c r="H212" s="308"/>
      <c r="I212" s="308"/>
      <c r="J212" s="308"/>
      <c r="K212" s="308"/>
      <c r="L212" s="308"/>
      <c r="M212" s="308"/>
      <c r="V212" s="308"/>
    </row>
    <row r="213" spans="2:22" ht="12.75">
      <c r="B213" s="308"/>
      <c r="C213" s="308"/>
      <c r="D213" s="308"/>
      <c r="E213" s="308"/>
      <c r="F213" s="308"/>
      <c r="G213" s="308"/>
      <c r="H213" s="308"/>
      <c r="I213" s="308"/>
      <c r="J213" s="308"/>
      <c r="K213" s="308"/>
      <c r="L213" s="308"/>
      <c r="M213" s="308"/>
      <c r="V213" s="308"/>
    </row>
    <row r="214" spans="2:22" ht="12.75">
      <c r="B214" s="308"/>
      <c r="C214" s="308"/>
      <c r="D214" s="308"/>
      <c r="E214" s="308"/>
      <c r="F214" s="308"/>
      <c r="G214" s="308"/>
      <c r="H214" s="308"/>
      <c r="I214" s="308"/>
      <c r="J214" s="308"/>
      <c r="K214" s="308"/>
      <c r="L214" s="308"/>
      <c r="M214" s="308"/>
      <c r="V214" s="308"/>
    </row>
    <row r="215" spans="2:22" ht="12.75">
      <c r="B215" s="308"/>
      <c r="C215" s="308"/>
      <c r="D215" s="308"/>
      <c r="E215" s="308"/>
      <c r="F215" s="308"/>
      <c r="G215" s="308"/>
      <c r="H215" s="308"/>
      <c r="I215" s="308"/>
      <c r="J215" s="308"/>
      <c r="K215" s="308"/>
      <c r="L215" s="308"/>
      <c r="M215" s="308"/>
      <c r="V215" s="308"/>
    </row>
    <row r="216" spans="2:22" ht="12.75">
      <c r="B216" s="308"/>
      <c r="C216" s="308"/>
      <c r="D216" s="308"/>
      <c r="E216" s="308"/>
      <c r="F216" s="308"/>
      <c r="G216" s="308"/>
      <c r="H216" s="308"/>
      <c r="I216" s="308"/>
      <c r="J216" s="308"/>
      <c r="K216" s="308"/>
      <c r="L216" s="308"/>
      <c r="M216" s="308"/>
      <c r="V216" s="308"/>
    </row>
    <row r="217" spans="2:22" ht="12.75">
      <c r="B217" s="308"/>
      <c r="C217" s="308"/>
      <c r="D217" s="308"/>
      <c r="E217" s="308"/>
      <c r="F217" s="308"/>
      <c r="G217" s="308"/>
      <c r="H217" s="308"/>
      <c r="I217" s="308"/>
      <c r="J217" s="308"/>
      <c r="K217" s="308"/>
      <c r="L217" s="308"/>
      <c r="M217" s="308"/>
      <c r="V217" s="308"/>
    </row>
    <row r="218" spans="2:22" ht="12.75">
      <c r="B218" s="308"/>
      <c r="C218" s="308"/>
      <c r="D218" s="308"/>
      <c r="E218" s="308"/>
      <c r="F218" s="308"/>
      <c r="G218" s="308"/>
      <c r="H218" s="308"/>
      <c r="I218" s="308"/>
      <c r="J218" s="308"/>
      <c r="K218" s="308"/>
      <c r="L218" s="308"/>
      <c r="M218" s="308"/>
      <c r="V218" s="308"/>
    </row>
  </sheetData>
  <sheetProtection/>
  <mergeCells count="5">
    <mergeCell ref="E6:E7"/>
    <mergeCell ref="F6:J6"/>
    <mergeCell ref="K6:O6"/>
    <mergeCell ref="P6:T6"/>
    <mergeCell ref="C6:C7"/>
  </mergeCells>
  <printOptions/>
  <pageMargins left="0.7" right="0.7" top="0.75" bottom="0.75" header="0.3" footer="0.3"/>
  <pageSetup fitToHeight="0" fitToWidth="1" horizontalDpi="600" verticalDpi="600" orientation="portrait" paperSize="9" scale="48" r:id="rId1"/>
  <colBreaks count="1" manualBreakCount="1">
    <brk id="21" max="217" man="1"/>
  </colBreaks>
</worksheet>
</file>

<file path=xl/worksheets/sheet15.xml><?xml version="1.0" encoding="utf-8"?>
<worksheet xmlns="http://schemas.openxmlformats.org/spreadsheetml/2006/main" xmlns:r="http://schemas.openxmlformats.org/officeDocument/2006/relationships">
  <sheetPr>
    <pageSetUpPr fitToPage="1"/>
  </sheetPr>
  <dimension ref="A1:Y219"/>
  <sheetViews>
    <sheetView zoomScalePageLayoutView="0" workbookViewId="0" topLeftCell="A1">
      <selection activeCell="A1" sqref="A1"/>
    </sheetView>
  </sheetViews>
  <sheetFormatPr defaultColWidth="9.140625" defaultRowHeight="12.75"/>
  <cols>
    <col min="1" max="1" width="4.28125" style="308" customWidth="1"/>
    <col min="2" max="2" width="5.57421875" style="307" customWidth="1"/>
    <col min="3" max="3" width="4.140625" style="307" customWidth="1"/>
    <col min="4" max="4" width="31.00390625" style="307" customWidth="1"/>
    <col min="5" max="5" width="13.57421875" style="307" customWidth="1"/>
    <col min="6" max="10" width="8.28125" style="307" customWidth="1"/>
    <col min="11" max="15" width="9.28125" style="307" customWidth="1"/>
    <col min="16" max="20" width="8.28125" style="307" customWidth="1"/>
    <col min="21" max="21" width="3.7109375" style="308" bestFit="1" customWidth="1"/>
    <col min="22" max="22" width="3.7109375" style="309" bestFit="1" customWidth="1"/>
    <col min="23" max="16384" width="9.140625" style="308" customWidth="1"/>
  </cols>
  <sheetData>
    <row r="1" spans="2:22" s="470" customFormat="1" ht="15" customHeight="1">
      <c r="B1" s="467" t="s">
        <v>262</v>
      </c>
      <c r="C1" s="468"/>
      <c r="D1" s="468"/>
      <c r="E1" s="468"/>
      <c r="F1" s="468"/>
      <c r="G1" s="468"/>
      <c r="H1" s="468"/>
      <c r="I1" s="469"/>
      <c r="J1" s="468"/>
      <c r="K1" s="468"/>
      <c r="L1" s="468"/>
      <c r="M1" s="468"/>
      <c r="N1" s="468"/>
      <c r="O1" s="468"/>
      <c r="P1" s="468"/>
      <c r="Q1" s="468"/>
      <c r="R1" s="468"/>
      <c r="S1" s="468"/>
      <c r="T1" s="468"/>
      <c r="V1" s="471"/>
    </row>
    <row r="2" spans="2:22" s="470" customFormat="1" ht="15" customHeight="1">
      <c r="B2" s="475" t="s">
        <v>263</v>
      </c>
      <c r="C2" s="468"/>
      <c r="D2" s="468"/>
      <c r="E2" s="468"/>
      <c r="F2" s="468"/>
      <c r="G2" s="468"/>
      <c r="H2" s="468"/>
      <c r="I2" s="468"/>
      <c r="J2" s="468"/>
      <c r="K2" s="468"/>
      <c r="L2" s="468"/>
      <c r="M2" s="468"/>
      <c r="N2" s="468"/>
      <c r="O2" s="468"/>
      <c r="P2" s="468"/>
      <c r="Q2" s="468"/>
      <c r="R2" s="468"/>
      <c r="S2" s="468"/>
      <c r="T2" s="468"/>
      <c r="V2" s="471"/>
    </row>
    <row r="3" spans="4:20" s="470" customFormat="1" ht="15" customHeight="1">
      <c r="D3" s="473" t="s">
        <v>0</v>
      </c>
      <c r="E3" s="473"/>
      <c r="F3" s="473">
        <v>2013</v>
      </c>
      <c r="G3" s="473"/>
      <c r="H3" s="473"/>
      <c r="N3" s="468"/>
      <c r="O3" s="468"/>
      <c r="P3" s="468"/>
      <c r="Q3" s="468"/>
      <c r="R3" s="468"/>
      <c r="S3" s="468"/>
      <c r="T3" s="468"/>
    </row>
    <row r="4" spans="4:20" s="470" customFormat="1" ht="15" customHeight="1">
      <c r="D4" s="474" t="s">
        <v>264</v>
      </c>
      <c r="E4" s="473"/>
      <c r="F4" s="473"/>
      <c r="G4" s="473"/>
      <c r="H4" s="473"/>
      <c r="N4" s="468"/>
      <c r="O4" s="468"/>
      <c r="P4" s="468"/>
      <c r="Q4" s="468"/>
      <c r="R4" s="468"/>
      <c r="S4" s="468"/>
      <c r="T4" s="468"/>
    </row>
    <row r="5" spans="2:22" s="470" customFormat="1" ht="15" customHeight="1" thickBot="1">
      <c r="B5" s="468"/>
      <c r="C5" s="468"/>
      <c r="D5" s="468"/>
      <c r="E5" s="468"/>
      <c r="F5" s="468"/>
      <c r="G5" s="468"/>
      <c r="H5" s="468"/>
      <c r="I5" s="468"/>
      <c r="J5" s="468"/>
      <c r="K5" s="468"/>
      <c r="L5" s="468"/>
      <c r="M5" s="468"/>
      <c r="N5" s="468"/>
      <c r="O5" s="468"/>
      <c r="P5" s="468"/>
      <c r="Q5" s="468"/>
      <c r="R5" s="468"/>
      <c r="S5" s="468"/>
      <c r="T5" s="468"/>
      <c r="V5" s="471"/>
    </row>
    <row r="6" spans="1:20" s="312" customFormat="1" ht="75" customHeight="1">
      <c r="A6" s="367"/>
      <c r="B6" s="310"/>
      <c r="C6" s="604" t="s">
        <v>2</v>
      </c>
      <c r="D6" s="311"/>
      <c r="E6" s="613" t="s">
        <v>238</v>
      </c>
      <c r="F6" s="615" t="s">
        <v>341</v>
      </c>
      <c r="G6" s="616"/>
      <c r="H6" s="616"/>
      <c r="I6" s="616"/>
      <c r="J6" s="616"/>
      <c r="K6" s="615" t="s">
        <v>342</v>
      </c>
      <c r="L6" s="616"/>
      <c r="M6" s="616"/>
      <c r="N6" s="616"/>
      <c r="O6" s="617"/>
      <c r="P6" s="615" t="s">
        <v>343</v>
      </c>
      <c r="Q6" s="616"/>
      <c r="R6" s="616"/>
      <c r="S6" s="616"/>
      <c r="T6" s="617"/>
    </row>
    <row r="7" spans="1:22" ht="30" customHeight="1" thickBot="1">
      <c r="A7" s="368"/>
      <c r="B7" s="313" t="s">
        <v>1</v>
      </c>
      <c r="C7" s="605"/>
      <c r="D7" s="314" t="s">
        <v>3</v>
      </c>
      <c r="E7" s="614"/>
      <c r="F7" s="315">
        <v>2009</v>
      </c>
      <c r="G7" s="315">
        <v>2010</v>
      </c>
      <c r="H7" s="315">
        <v>2011</v>
      </c>
      <c r="I7" s="315">
        <v>2012</v>
      </c>
      <c r="J7" s="315">
        <v>2013</v>
      </c>
      <c r="K7" s="316">
        <v>2009</v>
      </c>
      <c r="L7" s="315">
        <v>2010</v>
      </c>
      <c r="M7" s="315">
        <v>2011</v>
      </c>
      <c r="N7" s="315">
        <v>2012</v>
      </c>
      <c r="O7" s="317">
        <v>2013</v>
      </c>
      <c r="P7" s="316">
        <v>2009</v>
      </c>
      <c r="Q7" s="315">
        <v>2010</v>
      </c>
      <c r="R7" s="315">
        <v>2011</v>
      </c>
      <c r="S7" s="315">
        <v>2012</v>
      </c>
      <c r="T7" s="317">
        <v>2013</v>
      </c>
      <c r="V7" s="308"/>
    </row>
    <row r="8" spans="2:20" ht="15.75" thickBot="1">
      <c r="B8" s="318"/>
      <c r="C8" s="319"/>
      <c r="D8" s="319" t="s">
        <v>4</v>
      </c>
      <c r="E8" s="401">
        <v>5</v>
      </c>
      <c r="F8" s="358">
        <v>6</v>
      </c>
      <c r="G8" s="350">
        <v>6</v>
      </c>
      <c r="H8" s="350">
        <v>5</v>
      </c>
      <c r="I8" s="350">
        <v>5</v>
      </c>
      <c r="J8" s="359">
        <v>4</v>
      </c>
      <c r="K8" s="351">
        <v>7550595</v>
      </c>
      <c r="L8" s="352">
        <v>7612615</v>
      </c>
      <c r="M8" s="352">
        <v>7752695</v>
      </c>
      <c r="N8" s="352">
        <v>7952315</v>
      </c>
      <c r="O8" s="353">
        <v>7841925</v>
      </c>
      <c r="P8" s="352">
        <v>467200</v>
      </c>
      <c r="Q8" s="352">
        <v>441110</v>
      </c>
      <c r="R8" s="352">
        <v>425655</v>
      </c>
      <c r="S8" s="352">
        <v>370410</v>
      </c>
      <c r="T8" s="353">
        <v>347855</v>
      </c>
    </row>
    <row r="9" spans="2:20" ht="15">
      <c r="B9" s="324">
        <v>10</v>
      </c>
      <c r="C9" s="325">
        <v>301</v>
      </c>
      <c r="D9" s="325" t="s">
        <v>82</v>
      </c>
      <c r="E9" s="365">
        <v>4</v>
      </c>
      <c r="F9" s="327">
        <v>5</v>
      </c>
      <c r="G9" s="327">
        <v>4</v>
      </c>
      <c r="H9" s="327">
        <v>3</v>
      </c>
      <c r="I9" s="327">
        <v>5</v>
      </c>
      <c r="J9" s="354">
        <v>5</v>
      </c>
      <c r="K9" s="328">
        <v>33715</v>
      </c>
      <c r="L9" s="329">
        <v>35345</v>
      </c>
      <c r="M9" s="329">
        <v>38805</v>
      </c>
      <c r="N9" s="329">
        <v>41715</v>
      </c>
      <c r="O9" s="330">
        <v>44655</v>
      </c>
      <c r="P9" s="328">
        <v>1785</v>
      </c>
      <c r="Q9" s="329">
        <v>1365</v>
      </c>
      <c r="R9" s="329">
        <v>1270</v>
      </c>
      <c r="S9" s="329">
        <v>1990</v>
      </c>
      <c r="T9" s="330">
        <v>2050</v>
      </c>
    </row>
    <row r="10" spans="2:20" ht="15">
      <c r="B10" s="331">
        <v>129</v>
      </c>
      <c r="C10" s="325">
        <v>302</v>
      </c>
      <c r="D10" s="325" t="s">
        <v>138</v>
      </c>
      <c r="E10" s="366">
        <v>6</v>
      </c>
      <c r="F10" s="333">
        <v>7</v>
      </c>
      <c r="G10" s="333">
        <v>7</v>
      </c>
      <c r="H10" s="333">
        <v>8</v>
      </c>
      <c r="I10" s="333">
        <v>5</v>
      </c>
      <c r="J10" s="355">
        <v>6</v>
      </c>
      <c r="K10" s="334">
        <v>45040</v>
      </c>
      <c r="L10" s="335">
        <v>43305</v>
      </c>
      <c r="M10" s="335">
        <v>39680</v>
      </c>
      <c r="N10" s="335">
        <v>34485</v>
      </c>
      <c r="O10" s="336">
        <v>31500</v>
      </c>
      <c r="P10" s="334">
        <v>3165</v>
      </c>
      <c r="Q10" s="335">
        <v>2900</v>
      </c>
      <c r="R10" s="335">
        <v>3100</v>
      </c>
      <c r="S10" s="335">
        <v>1785</v>
      </c>
      <c r="T10" s="336">
        <v>1910</v>
      </c>
    </row>
    <row r="11" spans="2:20" ht="15">
      <c r="B11" s="331">
        <v>10</v>
      </c>
      <c r="C11" s="325">
        <v>370</v>
      </c>
      <c r="D11" s="325" t="s">
        <v>94</v>
      </c>
      <c r="E11" s="366">
        <v>4</v>
      </c>
      <c r="F11" s="333">
        <v>6</v>
      </c>
      <c r="G11" s="333">
        <v>6</v>
      </c>
      <c r="H11" s="333">
        <v>5</v>
      </c>
      <c r="I11" s="333">
        <v>3</v>
      </c>
      <c r="J11" s="355">
        <v>4</v>
      </c>
      <c r="K11" s="334">
        <v>31865</v>
      </c>
      <c r="L11" s="335">
        <v>31245</v>
      </c>
      <c r="M11" s="335">
        <v>28360</v>
      </c>
      <c r="N11" s="335">
        <v>23470</v>
      </c>
      <c r="O11" s="336">
        <v>19875</v>
      </c>
      <c r="P11" s="334">
        <v>1790</v>
      </c>
      <c r="Q11" s="335">
        <v>1720</v>
      </c>
      <c r="R11" s="335">
        <v>1500</v>
      </c>
      <c r="S11" s="335">
        <v>690</v>
      </c>
      <c r="T11" s="336">
        <v>720</v>
      </c>
    </row>
    <row r="12" spans="2:20" ht="15">
      <c r="B12" s="331">
        <v>10</v>
      </c>
      <c r="C12" s="325">
        <v>800</v>
      </c>
      <c r="D12" s="325" t="s">
        <v>41</v>
      </c>
      <c r="E12" s="366">
        <v>4</v>
      </c>
      <c r="F12" s="333">
        <v>6</v>
      </c>
      <c r="G12" s="333">
        <v>5</v>
      </c>
      <c r="H12" s="333">
        <v>5</v>
      </c>
      <c r="I12" s="333">
        <v>4</v>
      </c>
      <c r="J12" s="355">
        <v>4</v>
      </c>
      <c r="K12" s="334">
        <v>15855</v>
      </c>
      <c r="L12" s="335">
        <v>18095</v>
      </c>
      <c r="M12" s="335">
        <v>20330</v>
      </c>
      <c r="N12" s="335">
        <v>19450</v>
      </c>
      <c r="O12" s="336">
        <v>19645</v>
      </c>
      <c r="P12" s="334">
        <v>1000</v>
      </c>
      <c r="Q12" s="335">
        <v>870</v>
      </c>
      <c r="R12" s="335">
        <v>1045</v>
      </c>
      <c r="S12" s="335">
        <v>700</v>
      </c>
      <c r="T12" s="336">
        <v>695</v>
      </c>
    </row>
    <row r="13" spans="2:20" ht="15">
      <c r="B13" s="331">
        <v>10</v>
      </c>
      <c r="C13" s="325">
        <v>822</v>
      </c>
      <c r="D13" s="325" t="s">
        <v>192</v>
      </c>
      <c r="E13" s="366">
        <v>4</v>
      </c>
      <c r="F13" s="333">
        <v>7</v>
      </c>
      <c r="G13" s="333">
        <v>5</v>
      </c>
      <c r="H13" s="333">
        <v>7</v>
      </c>
      <c r="I13" s="333">
        <v>4</v>
      </c>
      <c r="J13" s="355">
        <v>3</v>
      </c>
      <c r="K13" s="334">
        <v>20070</v>
      </c>
      <c r="L13" s="335">
        <v>17175</v>
      </c>
      <c r="M13" s="335">
        <v>17480</v>
      </c>
      <c r="N13" s="335">
        <v>18195</v>
      </c>
      <c r="O13" s="336">
        <v>22140</v>
      </c>
      <c r="P13" s="334">
        <v>1415</v>
      </c>
      <c r="Q13" s="335">
        <v>910</v>
      </c>
      <c r="R13" s="335">
        <v>1155</v>
      </c>
      <c r="S13" s="335">
        <v>670</v>
      </c>
      <c r="T13" s="336">
        <v>775</v>
      </c>
    </row>
    <row r="14" spans="2:20" ht="15">
      <c r="B14" s="331">
        <v>10</v>
      </c>
      <c r="C14" s="325">
        <v>303</v>
      </c>
      <c r="D14" s="325" t="s">
        <v>95</v>
      </c>
      <c r="E14" s="366">
        <v>4</v>
      </c>
      <c r="F14" s="333">
        <v>6</v>
      </c>
      <c r="G14" s="333">
        <v>5</v>
      </c>
      <c r="H14" s="333">
        <v>4</v>
      </c>
      <c r="I14" s="333">
        <v>4</v>
      </c>
      <c r="J14" s="355">
        <v>4</v>
      </c>
      <c r="K14" s="334">
        <v>27275</v>
      </c>
      <c r="L14" s="335">
        <v>23615</v>
      </c>
      <c r="M14" s="335">
        <v>22100</v>
      </c>
      <c r="N14" s="335">
        <v>24760</v>
      </c>
      <c r="O14" s="336">
        <v>25500</v>
      </c>
      <c r="P14" s="334">
        <v>1605</v>
      </c>
      <c r="Q14" s="335">
        <v>1065</v>
      </c>
      <c r="R14" s="335">
        <v>975</v>
      </c>
      <c r="S14" s="335">
        <v>870</v>
      </c>
      <c r="T14" s="336">
        <v>955</v>
      </c>
    </row>
    <row r="15" spans="2:25" ht="15">
      <c r="B15" s="331">
        <v>63</v>
      </c>
      <c r="C15" s="325">
        <v>330</v>
      </c>
      <c r="D15" s="325" t="s">
        <v>114</v>
      </c>
      <c r="E15" s="366">
        <v>5</v>
      </c>
      <c r="F15" s="333">
        <v>7</v>
      </c>
      <c r="G15" s="333">
        <v>6</v>
      </c>
      <c r="H15" s="333">
        <v>6</v>
      </c>
      <c r="I15" s="333">
        <v>5</v>
      </c>
      <c r="J15" s="355">
        <v>5</v>
      </c>
      <c r="K15" s="334">
        <v>260955</v>
      </c>
      <c r="L15" s="335">
        <v>265220</v>
      </c>
      <c r="M15" s="335">
        <v>266420</v>
      </c>
      <c r="N15" s="335">
        <v>250025</v>
      </c>
      <c r="O15" s="336">
        <v>228535</v>
      </c>
      <c r="P15" s="334">
        <v>17075</v>
      </c>
      <c r="Q15" s="335">
        <v>15125</v>
      </c>
      <c r="R15" s="335">
        <v>16550</v>
      </c>
      <c r="S15" s="335">
        <v>13540</v>
      </c>
      <c r="T15" s="336">
        <v>10480</v>
      </c>
      <c r="W15" s="356"/>
      <c r="X15" s="356"/>
      <c r="Y15" s="356"/>
    </row>
    <row r="16" spans="2:20" ht="15">
      <c r="B16" s="331">
        <v>1</v>
      </c>
      <c r="C16" s="325">
        <v>889</v>
      </c>
      <c r="D16" s="325" t="s">
        <v>107</v>
      </c>
      <c r="E16" s="366">
        <v>3</v>
      </c>
      <c r="F16" s="333">
        <v>5</v>
      </c>
      <c r="G16" s="333">
        <v>4</v>
      </c>
      <c r="H16" s="333">
        <v>3</v>
      </c>
      <c r="I16" s="333">
        <v>2</v>
      </c>
      <c r="J16" s="355">
        <v>3</v>
      </c>
      <c r="K16" s="334">
        <v>45775</v>
      </c>
      <c r="L16" s="335">
        <v>46690</v>
      </c>
      <c r="M16" s="335">
        <v>44950</v>
      </c>
      <c r="N16" s="335">
        <v>44535</v>
      </c>
      <c r="O16" s="336">
        <v>40515</v>
      </c>
      <c r="P16" s="334">
        <v>2470</v>
      </c>
      <c r="Q16" s="335">
        <v>1950</v>
      </c>
      <c r="R16" s="335">
        <v>1535</v>
      </c>
      <c r="S16" s="335">
        <v>1055</v>
      </c>
      <c r="T16" s="336">
        <v>1040</v>
      </c>
    </row>
    <row r="17" spans="2:22" ht="15">
      <c r="B17" s="331">
        <v>1</v>
      </c>
      <c r="C17" s="325">
        <v>890</v>
      </c>
      <c r="D17" s="325" t="s">
        <v>126</v>
      </c>
      <c r="E17" s="366">
        <v>3</v>
      </c>
      <c r="F17" s="333">
        <v>4</v>
      </c>
      <c r="G17" s="333">
        <v>4</v>
      </c>
      <c r="H17" s="333">
        <v>4</v>
      </c>
      <c r="I17" s="333">
        <v>3</v>
      </c>
      <c r="J17" s="355">
        <v>3</v>
      </c>
      <c r="K17" s="334">
        <v>33815</v>
      </c>
      <c r="L17" s="335">
        <v>43160</v>
      </c>
      <c r="M17" s="335">
        <v>46815</v>
      </c>
      <c r="N17" s="335">
        <v>49600</v>
      </c>
      <c r="O17" s="336">
        <v>52595</v>
      </c>
      <c r="P17" s="334">
        <v>1280</v>
      </c>
      <c r="Q17" s="335">
        <v>1795</v>
      </c>
      <c r="R17" s="335">
        <v>2020</v>
      </c>
      <c r="S17" s="335">
        <v>1605</v>
      </c>
      <c r="T17" s="336">
        <v>1360</v>
      </c>
      <c r="V17" s="308"/>
    </row>
    <row r="18" spans="2:22" ht="15">
      <c r="B18" s="331">
        <v>10</v>
      </c>
      <c r="C18" s="325">
        <v>350</v>
      </c>
      <c r="D18" s="325" t="s">
        <v>97</v>
      </c>
      <c r="E18" s="366">
        <v>4</v>
      </c>
      <c r="F18" s="333">
        <v>5</v>
      </c>
      <c r="G18" s="333">
        <v>5</v>
      </c>
      <c r="H18" s="333">
        <v>4</v>
      </c>
      <c r="I18" s="333">
        <v>4</v>
      </c>
      <c r="J18" s="355">
        <v>3</v>
      </c>
      <c r="K18" s="334">
        <v>54280</v>
      </c>
      <c r="L18" s="335">
        <v>56095</v>
      </c>
      <c r="M18" s="335">
        <v>65455</v>
      </c>
      <c r="N18" s="335">
        <v>68355</v>
      </c>
      <c r="O18" s="336">
        <v>70260</v>
      </c>
      <c r="P18" s="334">
        <v>2950</v>
      </c>
      <c r="Q18" s="335">
        <v>2690</v>
      </c>
      <c r="R18" s="335">
        <v>2685</v>
      </c>
      <c r="S18" s="335">
        <v>2570</v>
      </c>
      <c r="T18" s="336">
        <v>2390</v>
      </c>
      <c r="V18" s="308"/>
    </row>
    <row r="19" spans="2:22" ht="15">
      <c r="B19" s="331">
        <v>63</v>
      </c>
      <c r="C19" s="325">
        <v>837</v>
      </c>
      <c r="D19" s="325" t="s">
        <v>23</v>
      </c>
      <c r="E19" s="366">
        <v>5</v>
      </c>
      <c r="F19" s="333">
        <v>6</v>
      </c>
      <c r="G19" s="333">
        <v>5</v>
      </c>
      <c r="H19" s="333">
        <v>5</v>
      </c>
      <c r="I19" s="333">
        <v>4</v>
      </c>
      <c r="J19" s="355">
        <v>6</v>
      </c>
      <c r="K19" s="334">
        <v>17785</v>
      </c>
      <c r="L19" s="335">
        <v>18785</v>
      </c>
      <c r="M19" s="335">
        <v>20160</v>
      </c>
      <c r="N19" s="335">
        <v>22690</v>
      </c>
      <c r="O19" s="336">
        <v>24780</v>
      </c>
      <c r="P19" s="334">
        <v>1145</v>
      </c>
      <c r="Q19" s="335">
        <v>890</v>
      </c>
      <c r="R19" s="335">
        <v>1075</v>
      </c>
      <c r="S19" s="335">
        <v>945</v>
      </c>
      <c r="T19" s="336">
        <v>1455</v>
      </c>
      <c r="V19" s="308"/>
    </row>
    <row r="20" spans="2:22" ht="15">
      <c r="B20" s="331">
        <v>10</v>
      </c>
      <c r="C20" s="325">
        <v>867</v>
      </c>
      <c r="D20" s="325" t="s">
        <v>149</v>
      </c>
      <c r="E20" s="366">
        <v>4</v>
      </c>
      <c r="F20" s="333">
        <v>6</v>
      </c>
      <c r="G20" s="333">
        <v>6</v>
      </c>
      <c r="H20" s="333">
        <v>6</v>
      </c>
      <c r="I20" s="333">
        <v>3</v>
      </c>
      <c r="J20" s="355">
        <v>4</v>
      </c>
      <c r="K20" s="334">
        <v>8240</v>
      </c>
      <c r="L20" s="335">
        <v>6885</v>
      </c>
      <c r="M20" s="335">
        <v>6970</v>
      </c>
      <c r="N20" s="335">
        <v>9150</v>
      </c>
      <c r="O20" s="336">
        <v>11280</v>
      </c>
      <c r="P20" s="334">
        <v>490</v>
      </c>
      <c r="Q20" s="335">
        <v>445</v>
      </c>
      <c r="R20" s="335">
        <v>400</v>
      </c>
      <c r="S20" s="335">
        <v>295</v>
      </c>
      <c r="T20" s="336">
        <v>505</v>
      </c>
      <c r="V20" s="308"/>
    </row>
    <row r="21" spans="2:22" ht="15">
      <c r="B21" s="331">
        <v>10</v>
      </c>
      <c r="C21" s="325">
        <v>380</v>
      </c>
      <c r="D21" s="325" t="s">
        <v>109</v>
      </c>
      <c r="E21" s="366">
        <v>4</v>
      </c>
      <c r="F21" s="333">
        <v>8</v>
      </c>
      <c r="G21" s="333">
        <v>5</v>
      </c>
      <c r="H21" s="333">
        <v>5</v>
      </c>
      <c r="I21" s="333">
        <v>4</v>
      </c>
      <c r="J21" s="355">
        <v>4</v>
      </c>
      <c r="K21" s="334">
        <v>122515</v>
      </c>
      <c r="L21" s="335">
        <v>115265</v>
      </c>
      <c r="M21" s="335">
        <v>117175</v>
      </c>
      <c r="N21" s="335">
        <v>117175</v>
      </c>
      <c r="O21" s="336">
        <v>113440</v>
      </c>
      <c r="P21" s="334">
        <v>9775</v>
      </c>
      <c r="Q21" s="335">
        <v>6035</v>
      </c>
      <c r="R21" s="335">
        <v>6075</v>
      </c>
      <c r="S21" s="335">
        <v>4265</v>
      </c>
      <c r="T21" s="336">
        <v>4340</v>
      </c>
      <c r="V21" s="308"/>
    </row>
    <row r="22" spans="2:22" ht="15">
      <c r="B22" s="331">
        <v>147</v>
      </c>
      <c r="C22" s="325">
        <v>304</v>
      </c>
      <c r="D22" s="325" t="s">
        <v>146</v>
      </c>
      <c r="E22" s="366">
        <v>7</v>
      </c>
      <c r="F22" s="333">
        <v>8</v>
      </c>
      <c r="G22" s="333">
        <v>8</v>
      </c>
      <c r="H22" s="333">
        <v>8</v>
      </c>
      <c r="I22" s="333">
        <v>7</v>
      </c>
      <c r="J22" s="355">
        <v>6</v>
      </c>
      <c r="K22" s="334">
        <v>40860</v>
      </c>
      <c r="L22" s="335">
        <v>40605</v>
      </c>
      <c r="M22" s="335">
        <v>37705</v>
      </c>
      <c r="N22" s="335">
        <v>38960</v>
      </c>
      <c r="O22" s="336">
        <v>35290</v>
      </c>
      <c r="P22" s="334">
        <v>3165</v>
      </c>
      <c r="Q22" s="335">
        <v>3220</v>
      </c>
      <c r="R22" s="335">
        <v>3150</v>
      </c>
      <c r="S22" s="335">
        <v>2615</v>
      </c>
      <c r="T22" s="336">
        <v>2065</v>
      </c>
      <c r="V22" s="308"/>
    </row>
    <row r="23" spans="2:22" ht="15">
      <c r="B23" s="331">
        <v>63</v>
      </c>
      <c r="C23" s="325">
        <v>846</v>
      </c>
      <c r="D23" s="325" t="s">
        <v>49</v>
      </c>
      <c r="E23" s="366">
        <v>5</v>
      </c>
      <c r="F23" s="333">
        <v>6</v>
      </c>
      <c r="G23" s="333">
        <v>7</v>
      </c>
      <c r="H23" s="333">
        <v>6</v>
      </c>
      <c r="I23" s="333">
        <v>5</v>
      </c>
      <c r="J23" s="355">
        <v>5</v>
      </c>
      <c r="K23" s="334">
        <v>44575</v>
      </c>
      <c r="L23" s="335">
        <v>41085</v>
      </c>
      <c r="M23" s="335">
        <v>49120</v>
      </c>
      <c r="N23" s="335">
        <v>59210</v>
      </c>
      <c r="O23" s="336">
        <v>63245</v>
      </c>
      <c r="P23" s="334">
        <v>2780</v>
      </c>
      <c r="Q23" s="335">
        <v>2760</v>
      </c>
      <c r="R23" s="335">
        <v>2810</v>
      </c>
      <c r="S23" s="335">
        <v>2780</v>
      </c>
      <c r="T23" s="336">
        <v>3000</v>
      </c>
      <c r="V23" s="308"/>
    </row>
    <row r="24" spans="2:22" ht="15">
      <c r="B24" s="331">
        <v>129</v>
      </c>
      <c r="C24" s="325">
        <v>801</v>
      </c>
      <c r="D24" s="325" t="s">
        <v>90</v>
      </c>
      <c r="E24" s="366">
        <v>6</v>
      </c>
      <c r="F24" s="333">
        <v>7</v>
      </c>
      <c r="G24" s="333">
        <v>6</v>
      </c>
      <c r="H24" s="333">
        <v>6</v>
      </c>
      <c r="I24" s="333">
        <v>6</v>
      </c>
      <c r="J24" s="355">
        <v>5</v>
      </c>
      <c r="K24" s="334">
        <v>89425</v>
      </c>
      <c r="L24" s="335">
        <v>85220</v>
      </c>
      <c r="M24" s="335">
        <v>90075</v>
      </c>
      <c r="N24" s="335">
        <v>88505</v>
      </c>
      <c r="O24" s="336">
        <v>88195</v>
      </c>
      <c r="P24" s="334">
        <v>6265</v>
      </c>
      <c r="Q24" s="335">
        <v>5330</v>
      </c>
      <c r="R24" s="335">
        <v>5590</v>
      </c>
      <c r="S24" s="335">
        <v>4885</v>
      </c>
      <c r="T24" s="336">
        <v>4435</v>
      </c>
      <c r="V24" s="308"/>
    </row>
    <row r="25" spans="2:22" ht="15">
      <c r="B25" s="331">
        <v>63</v>
      </c>
      <c r="C25" s="325">
        <v>305</v>
      </c>
      <c r="D25" s="325" t="s">
        <v>142</v>
      </c>
      <c r="E25" s="366">
        <v>5</v>
      </c>
      <c r="F25" s="333">
        <v>7</v>
      </c>
      <c r="G25" s="333">
        <v>6</v>
      </c>
      <c r="H25" s="333">
        <v>5</v>
      </c>
      <c r="I25" s="333">
        <v>4</v>
      </c>
      <c r="J25" s="355">
        <v>4</v>
      </c>
      <c r="K25" s="334">
        <v>29080</v>
      </c>
      <c r="L25" s="335">
        <v>28300</v>
      </c>
      <c r="M25" s="335">
        <v>31710</v>
      </c>
      <c r="N25" s="335">
        <v>29620</v>
      </c>
      <c r="O25" s="336">
        <v>25060</v>
      </c>
      <c r="P25" s="334">
        <v>2085</v>
      </c>
      <c r="Q25" s="335">
        <v>1695</v>
      </c>
      <c r="R25" s="335">
        <v>1745</v>
      </c>
      <c r="S25" s="335">
        <v>1280</v>
      </c>
      <c r="T25" s="336">
        <v>1020</v>
      </c>
      <c r="V25" s="308"/>
    </row>
    <row r="26" spans="2:22" ht="15">
      <c r="B26" s="331">
        <v>63</v>
      </c>
      <c r="C26" s="325">
        <v>825</v>
      </c>
      <c r="D26" s="325" t="s">
        <v>53</v>
      </c>
      <c r="E26" s="366">
        <v>5</v>
      </c>
      <c r="F26" s="333">
        <v>6</v>
      </c>
      <c r="G26" s="333">
        <v>6</v>
      </c>
      <c r="H26" s="333">
        <v>5</v>
      </c>
      <c r="I26" s="333">
        <v>5</v>
      </c>
      <c r="J26" s="355">
        <v>5</v>
      </c>
      <c r="K26" s="334">
        <v>31705</v>
      </c>
      <c r="L26" s="335">
        <v>32245</v>
      </c>
      <c r="M26" s="335">
        <v>38560</v>
      </c>
      <c r="N26" s="335">
        <v>46195</v>
      </c>
      <c r="O26" s="336">
        <v>49725</v>
      </c>
      <c r="P26" s="334">
        <v>1970</v>
      </c>
      <c r="Q26" s="335">
        <v>1855</v>
      </c>
      <c r="R26" s="335">
        <v>1875</v>
      </c>
      <c r="S26" s="335">
        <v>2255</v>
      </c>
      <c r="T26" s="336">
        <v>2355</v>
      </c>
      <c r="V26" s="308"/>
    </row>
    <row r="27" spans="2:22" ht="15">
      <c r="B27" s="331">
        <v>1</v>
      </c>
      <c r="C27" s="325">
        <v>351</v>
      </c>
      <c r="D27" s="325" t="s">
        <v>132</v>
      </c>
      <c r="E27" s="366">
        <v>3</v>
      </c>
      <c r="F27" s="333">
        <v>5</v>
      </c>
      <c r="G27" s="333">
        <v>5</v>
      </c>
      <c r="H27" s="333">
        <v>4</v>
      </c>
      <c r="I27" s="333">
        <v>3</v>
      </c>
      <c r="J27" s="355">
        <v>3</v>
      </c>
      <c r="K27" s="334">
        <v>36565</v>
      </c>
      <c r="L27" s="335">
        <v>29670</v>
      </c>
      <c r="M27" s="335">
        <v>31265</v>
      </c>
      <c r="N27" s="335">
        <v>35150</v>
      </c>
      <c r="O27" s="336">
        <v>34795</v>
      </c>
      <c r="P27" s="334">
        <v>1670</v>
      </c>
      <c r="Q27" s="335">
        <v>1510</v>
      </c>
      <c r="R27" s="335">
        <v>1340</v>
      </c>
      <c r="S27" s="335">
        <v>1065</v>
      </c>
      <c r="T27" s="336">
        <v>1120</v>
      </c>
      <c r="V27" s="308"/>
    </row>
    <row r="28" spans="2:22" ht="15">
      <c r="B28" s="331">
        <v>1</v>
      </c>
      <c r="C28" s="325">
        <v>381</v>
      </c>
      <c r="D28" s="325" t="s">
        <v>144</v>
      </c>
      <c r="E28" s="366">
        <v>3</v>
      </c>
      <c r="F28" s="333">
        <v>4</v>
      </c>
      <c r="G28" s="333">
        <v>5</v>
      </c>
      <c r="H28" s="333">
        <v>3</v>
      </c>
      <c r="I28" s="333">
        <v>3</v>
      </c>
      <c r="J28" s="355">
        <v>4</v>
      </c>
      <c r="K28" s="334">
        <v>29895</v>
      </c>
      <c r="L28" s="335">
        <v>35525</v>
      </c>
      <c r="M28" s="335">
        <v>34825</v>
      </c>
      <c r="N28" s="335">
        <v>45965</v>
      </c>
      <c r="O28" s="336">
        <v>50545</v>
      </c>
      <c r="P28" s="334">
        <v>1285</v>
      </c>
      <c r="Q28" s="335">
        <v>1855</v>
      </c>
      <c r="R28" s="335">
        <v>1045</v>
      </c>
      <c r="S28" s="335">
        <v>1310</v>
      </c>
      <c r="T28" s="336">
        <v>1810</v>
      </c>
      <c r="V28" s="308"/>
    </row>
    <row r="29" spans="2:22" ht="15">
      <c r="B29" s="331">
        <v>63</v>
      </c>
      <c r="C29" s="325">
        <v>873</v>
      </c>
      <c r="D29" s="325" t="s">
        <v>63</v>
      </c>
      <c r="E29" s="366">
        <v>5</v>
      </c>
      <c r="F29" s="333">
        <v>5</v>
      </c>
      <c r="G29" s="333">
        <v>6</v>
      </c>
      <c r="H29" s="333">
        <v>5</v>
      </c>
      <c r="I29" s="333">
        <v>4</v>
      </c>
      <c r="J29" s="355">
        <v>5</v>
      </c>
      <c r="K29" s="334">
        <v>47655</v>
      </c>
      <c r="L29" s="335">
        <v>54580</v>
      </c>
      <c r="M29" s="335">
        <v>55550</v>
      </c>
      <c r="N29" s="335">
        <v>55610</v>
      </c>
      <c r="O29" s="336">
        <v>60385</v>
      </c>
      <c r="P29" s="334">
        <v>2470</v>
      </c>
      <c r="Q29" s="335">
        <v>3275</v>
      </c>
      <c r="R29" s="335">
        <v>2795</v>
      </c>
      <c r="S29" s="335">
        <v>2495</v>
      </c>
      <c r="T29" s="336">
        <v>3100</v>
      </c>
      <c r="V29" s="308"/>
    </row>
    <row r="30" spans="2:22" ht="15">
      <c r="B30" s="331">
        <v>129</v>
      </c>
      <c r="C30" s="325">
        <v>202</v>
      </c>
      <c r="D30" s="325" t="s">
        <v>81</v>
      </c>
      <c r="E30" s="366">
        <v>6</v>
      </c>
      <c r="F30" s="333">
        <v>7</v>
      </c>
      <c r="G30" s="333">
        <v>7</v>
      </c>
      <c r="H30" s="333">
        <v>6</v>
      </c>
      <c r="I30" s="333">
        <v>6</v>
      </c>
      <c r="J30" s="355">
        <v>6</v>
      </c>
      <c r="K30" s="334">
        <v>31605</v>
      </c>
      <c r="L30" s="335">
        <v>27915</v>
      </c>
      <c r="M30" s="335">
        <v>24555</v>
      </c>
      <c r="N30" s="335">
        <v>26645</v>
      </c>
      <c r="O30" s="336">
        <v>25480</v>
      </c>
      <c r="P30" s="334">
        <v>2275</v>
      </c>
      <c r="Q30" s="335">
        <v>2010</v>
      </c>
      <c r="R30" s="335">
        <v>1355</v>
      </c>
      <c r="S30" s="335">
        <v>1610</v>
      </c>
      <c r="T30" s="336">
        <v>1495</v>
      </c>
      <c r="V30" s="308"/>
    </row>
    <row r="31" spans="2:22" ht="15">
      <c r="B31" s="331">
        <v>147</v>
      </c>
      <c r="C31" s="325">
        <v>823</v>
      </c>
      <c r="D31" s="325" t="s">
        <v>17</v>
      </c>
      <c r="E31" s="366">
        <v>7</v>
      </c>
      <c r="F31" s="333">
        <v>7</v>
      </c>
      <c r="G31" s="333">
        <v>8</v>
      </c>
      <c r="H31" s="333">
        <v>7</v>
      </c>
      <c r="I31" s="333">
        <v>8</v>
      </c>
      <c r="J31" s="355">
        <v>5</v>
      </c>
      <c r="K31" s="334">
        <v>17650</v>
      </c>
      <c r="L31" s="335">
        <v>18170</v>
      </c>
      <c r="M31" s="335">
        <v>19895</v>
      </c>
      <c r="N31" s="335">
        <v>18530</v>
      </c>
      <c r="O31" s="336">
        <v>20010</v>
      </c>
      <c r="P31" s="334">
        <v>1155</v>
      </c>
      <c r="Q31" s="335">
        <v>1475</v>
      </c>
      <c r="R31" s="335">
        <v>1325</v>
      </c>
      <c r="S31" s="335">
        <v>1490</v>
      </c>
      <c r="T31" s="336">
        <v>990</v>
      </c>
      <c r="V31" s="308"/>
    </row>
    <row r="32" spans="2:22" ht="15">
      <c r="B32" s="331">
        <v>10</v>
      </c>
      <c r="C32" s="325">
        <v>895</v>
      </c>
      <c r="D32" s="325" t="s">
        <v>113</v>
      </c>
      <c r="E32" s="366">
        <v>4</v>
      </c>
      <c r="F32" s="333">
        <v>8</v>
      </c>
      <c r="G32" s="333">
        <v>5</v>
      </c>
      <c r="H32" s="333">
        <v>5</v>
      </c>
      <c r="I32" s="333">
        <v>4</v>
      </c>
      <c r="J32" s="355">
        <v>4</v>
      </c>
      <c r="K32" s="334">
        <v>41930</v>
      </c>
      <c r="L32" s="335">
        <v>43995</v>
      </c>
      <c r="M32" s="335">
        <v>60655</v>
      </c>
      <c r="N32" s="335">
        <v>61335</v>
      </c>
      <c r="O32" s="336">
        <v>56490</v>
      </c>
      <c r="P32" s="334">
        <v>3160</v>
      </c>
      <c r="Q32" s="335">
        <v>2085</v>
      </c>
      <c r="R32" s="335">
        <v>2875</v>
      </c>
      <c r="S32" s="335">
        <v>2445</v>
      </c>
      <c r="T32" s="336">
        <v>2130</v>
      </c>
      <c r="V32" s="308"/>
    </row>
    <row r="33" spans="2:20" ht="15">
      <c r="B33" s="331">
        <v>10</v>
      </c>
      <c r="C33" s="325">
        <v>896</v>
      </c>
      <c r="D33" s="325" t="s">
        <v>194</v>
      </c>
      <c r="E33" s="366">
        <v>4</v>
      </c>
      <c r="F33" s="333">
        <v>5</v>
      </c>
      <c r="G33" s="333">
        <v>5</v>
      </c>
      <c r="H33" s="333">
        <v>5</v>
      </c>
      <c r="I33" s="333">
        <v>4</v>
      </c>
      <c r="J33" s="355">
        <v>4</v>
      </c>
      <c r="K33" s="334">
        <v>43350</v>
      </c>
      <c r="L33" s="335">
        <v>46565</v>
      </c>
      <c r="M33" s="335">
        <v>46670</v>
      </c>
      <c r="N33" s="335">
        <v>46135</v>
      </c>
      <c r="O33" s="336">
        <v>46575</v>
      </c>
      <c r="P33" s="334">
        <v>2170</v>
      </c>
      <c r="Q33" s="335">
        <v>2145</v>
      </c>
      <c r="R33" s="335">
        <v>2155</v>
      </c>
      <c r="S33" s="335">
        <v>1920</v>
      </c>
      <c r="T33" s="336">
        <v>1755</v>
      </c>
    </row>
    <row r="34" spans="2:20" ht="15">
      <c r="B34" s="331">
        <v>63</v>
      </c>
      <c r="C34" s="325">
        <v>201</v>
      </c>
      <c r="D34" s="325" t="s">
        <v>147</v>
      </c>
      <c r="E34" s="366">
        <v>5</v>
      </c>
      <c r="F34" s="333">
        <v>4</v>
      </c>
      <c r="G34" s="333">
        <v>1</v>
      </c>
      <c r="H34" s="333">
        <v>3</v>
      </c>
      <c r="I34" s="333">
        <v>2</v>
      </c>
      <c r="J34" s="355">
        <v>7</v>
      </c>
      <c r="K34" s="334">
        <v>610</v>
      </c>
      <c r="L34" s="335">
        <v>935</v>
      </c>
      <c r="M34" s="335">
        <v>610</v>
      </c>
      <c r="N34" s="335">
        <v>630</v>
      </c>
      <c r="O34" s="336">
        <v>1210</v>
      </c>
      <c r="P34" s="334">
        <v>25</v>
      </c>
      <c r="Q34" s="335">
        <v>10</v>
      </c>
      <c r="R34" s="335">
        <v>20</v>
      </c>
      <c r="S34" s="335">
        <v>10</v>
      </c>
      <c r="T34" s="336">
        <v>85</v>
      </c>
    </row>
    <row r="35" spans="2:22" ht="15">
      <c r="B35" s="331">
        <v>10</v>
      </c>
      <c r="C35" s="325">
        <v>908</v>
      </c>
      <c r="D35" s="325" t="s">
        <v>27</v>
      </c>
      <c r="E35" s="366">
        <v>4</v>
      </c>
      <c r="F35" s="333">
        <v>5</v>
      </c>
      <c r="G35" s="333">
        <v>4</v>
      </c>
      <c r="H35" s="333">
        <v>4</v>
      </c>
      <c r="I35" s="333">
        <v>4</v>
      </c>
      <c r="J35" s="355">
        <v>4</v>
      </c>
      <c r="K35" s="334">
        <v>55400</v>
      </c>
      <c r="L35" s="335">
        <v>62785</v>
      </c>
      <c r="M35" s="335">
        <v>60300</v>
      </c>
      <c r="N35" s="335">
        <v>61990</v>
      </c>
      <c r="O35" s="336">
        <v>55395</v>
      </c>
      <c r="P35" s="334">
        <v>2930</v>
      </c>
      <c r="Q35" s="335">
        <v>2695</v>
      </c>
      <c r="R35" s="335">
        <v>2305</v>
      </c>
      <c r="S35" s="335">
        <v>2260</v>
      </c>
      <c r="T35" s="336">
        <v>1945</v>
      </c>
      <c r="V35" s="308"/>
    </row>
    <row r="36" spans="2:22" ht="15">
      <c r="B36" s="331">
        <v>63</v>
      </c>
      <c r="C36" s="325">
        <v>331</v>
      </c>
      <c r="D36" s="325" t="s">
        <v>140</v>
      </c>
      <c r="E36" s="366">
        <v>5</v>
      </c>
      <c r="F36" s="333">
        <v>7</v>
      </c>
      <c r="G36" s="333">
        <v>6</v>
      </c>
      <c r="H36" s="333">
        <v>6</v>
      </c>
      <c r="I36" s="333">
        <v>5</v>
      </c>
      <c r="J36" s="355">
        <v>4</v>
      </c>
      <c r="K36" s="334">
        <v>66400</v>
      </c>
      <c r="L36" s="335">
        <v>69520</v>
      </c>
      <c r="M36" s="335">
        <v>76110</v>
      </c>
      <c r="N36" s="335">
        <v>73890</v>
      </c>
      <c r="O36" s="336">
        <v>62030</v>
      </c>
      <c r="P36" s="334">
        <v>4665</v>
      </c>
      <c r="Q36" s="335">
        <v>4345</v>
      </c>
      <c r="R36" s="335">
        <v>4610</v>
      </c>
      <c r="S36" s="335">
        <v>3625</v>
      </c>
      <c r="T36" s="336">
        <v>2725</v>
      </c>
      <c r="V36" s="308"/>
    </row>
    <row r="37" spans="2:22" ht="15">
      <c r="B37" s="331">
        <v>63</v>
      </c>
      <c r="C37" s="325">
        <v>306</v>
      </c>
      <c r="D37" s="325" t="s">
        <v>122</v>
      </c>
      <c r="E37" s="366">
        <v>5</v>
      </c>
      <c r="F37" s="333">
        <v>7</v>
      </c>
      <c r="G37" s="333">
        <v>6</v>
      </c>
      <c r="H37" s="333">
        <v>5</v>
      </c>
      <c r="I37" s="333">
        <v>5</v>
      </c>
      <c r="J37" s="355">
        <v>4</v>
      </c>
      <c r="K37" s="334">
        <v>97570</v>
      </c>
      <c r="L37" s="335">
        <v>84575</v>
      </c>
      <c r="M37" s="335">
        <v>82310</v>
      </c>
      <c r="N37" s="335">
        <v>66050</v>
      </c>
      <c r="O37" s="336">
        <v>54920</v>
      </c>
      <c r="P37" s="334">
        <v>7215</v>
      </c>
      <c r="Q37" s="335">
        <v>4995</v>
      </c>
      <c r="R37" s="335">
        <v>3920</v>
      </c>
      <c r="S37" s="335">
        <v>3130</v>
      </c>
      <c r="T37" s="336">
        <v>2100</v>
      </c>
      <c r="V37" s="308"/>
    </row>
    <row r="38" spans="2:22" ht="15">
      <c r="B38" s="331">
        <v>63</v>
      </c>
      <c r="C38" s="325">
        <v>909</v>
      </c>
      <c r="D38" s="325" t="s">
        <v>86</v>
      </c>
      <c r="E38" s="366">
        <v>5</v>
      </c>
      <c r="F38" s="333">
        <v>5</v>
      </c>
      <c r="G38" s="333">
        <v>5</v>
      </c>
      <c r="H38" s="333">
        <v>5</v>
      </c>
      <c r="I38" s="333">
        <v>5</v>
      </c>
      <c r="J38" s="355">
        <v>4</v>
      </c>
      <c r="K38" s="334">
        <v>65060</v>
      </c>
      <c r="L38" s="335">
        <v>63665</v>
      </c>
      <c r="M38" s="335">
        <v>67275</v>
      </c>
      <c r="N38" s="335">
        <v>74485</v>
      </c>
      <c r="O38" s="336">
        <v>71850</v>
      </c>
      <c r="P38" s="334">
        <v>3340</v>
      </c>
      <c r="Q38" s="335">
        <v>3445</v>
      </c>
      <c r="R38" s="335">
        <v>3335</v>
      </c>
      <c r="S38" s="335">
        <v>3675</v>
      </c>
      <c r="T38" s="336">
        <v>2985</v>
      </c>
      <c r="V38" s="308"/>
    </row>
    <row r="39" spans="2:22" ht="15">
      <c r="B39" s="331">
        <v>1</v>
      </c>
      <c r="C39" s="325">
        <v>841</v>
      </c>
      <c r="D39" s="325" t="s">
        <v>11</v>
      </c>
      <c r="E39" s="366">
        <v>3</v>
      </c>
      <c r="F39" s="333">
        <v>4</v>
      </c>
      <c r="G39" s="333">
        <v>5</v>
      </c>
      <c r="H39" s="333">
        <v>4</v>
      </c>
      <c r="I39" s="333">
        <v>3</v>
      </c>
      <c r="J39" s="355">
        <v>3</v>
      </c>
      <c r="K39" s="334">
        <v>19220</v>
      </c>
      <c r="L39" s="335">
        <v>18720</v>
      </c>
      <c r="M39" s="335">
        <v>19385</v>
      </c>
      <c r="N39" s="335">
        <v>21085</v>
      </c>
      <c r="O39" s="336">
        <v>22375</v>
      </c>
      <c r="P39" s="334">
        <v>695</v>
      </c>
      <c r="Q39" s="335">
        <v>950</v>
      </c>
      <c r="R39" s="335">
        <v>825</v>
      </c>
      <c r="S39" s="335">
        <v>600</v>
      </c>
      <c r="T39" s="336">
        <v>695</v>
      </c>
      <c r="V39" s="308"/>
    </row>
    <row r="40" spans="2:22" ht="15">
      <c r="B40" s="331">
        <v>10</v>
      </c>
      <c r="C40" s="325">
        <v>831</v>
      </c>
      <c r="D40" s="325" t="s">
        <v>143</v>
      </c>
      <c r="E40" s="366">
        <v>4</v>
      </c>
      <c r="F40" s="333">
        <v>5</v>
      </c>
      <c r="G40" s="333">
        <v>5</v>
      </c>
      <c r="H40" s="333">
        <v>4</v>
      </c>
      <c r="I40" s="333">
        <v>4</v>
      </c>
      <c r="J40" s="355">
        <v>4</v>
      </c>
      <c r="K40" s="334">
        <v>56870</v>
      </c>
      <c r="L40" s="335">
        <v>62345</v>
      </c>
      <c r="M40" s="335">
        <v>60425</v>
      </c>
      <c r="N40" s="335">
        <v>60620</v>
      </c>
      <c r="O40" s="336">
        <v>61975</v>
      </c>
      <c r="P40" s="334">
        <v>2885</v>
      </c>
      <c r="Q40" s="335">
        <v>2820</v>
      </c>
      <c r="R40" s="335">
        <v>2475</v>
      </c>
      <c r="S40" s="335">
        <v>2505</v>
      </c>
      <c r="T40" s="336">
        <v>2395</v>
      </c>
      <c r="V40" s="308"/>
    </row>
    <row r="41" spans="2:22" ht="15">
      <c r="B41" s="331">
        <v>63</v>
      </c>
      <c r="C41" s="325">
        <v>830</v>
      </c>
      <c r="D41" s="325" t="s">
        <v>102</v>
      </c>
      <c r="E41" s="366">
        <v>5</v>
      </c>
      <c r="F41" s="333">
        <v>6</v>
      </c>
      <c r="G41" s="333">
        <v>6</v>
      </c>
      <c r="H41" s="333">
        <v>5</v>
      </c>
      <c r="I41" s="333">
        <v>5</v>
      </c>
      <c r="J41" s="355">
        <v>6</v>
      </c>
      <c r="K41" s="334">
        <v>68500</v>
      </c>
      <c r="L41" s="335">
        <v>66725</v>
      </c>
      <c r="M41" s="335">
        <v>71565</v>
      </c>
      <c r="N41" s="335">
        <v>72075</v>
      </c>
      <c r="O41" s="336">
        <v>75100</v>
      </c>
      <c r="P41" s="334">
        <v>4010</v>
      </c>
      <c r="Q41" s="335">
        <v>4080</v>
      </c>
      <c r="R41" s="335">
        <v>3875</v>
      </c>
      <c r="S41" s="335">
        <v>3390</v>
      </c>
      <c r="T41" s="336">
        <v>4480</v>
      </c>
      <c r="V41" s="308"/>
    </row>
    <row r="42" spans="2:22" ht="15">
      <c r="B42" s="331">
        <v>63</v>
      </c>
      <c r="C42" s="325">
        <v>878</v>
      </c>
      <c r="D42" s="325" t="s">
        <v>91</v>
      </c>
      <c r="E42" s="366">
        <v>5</v>
      </c>
      <c r="F42" s="333">
        <v>8</v>
      </c>
      <c r="G42" s="333">
        <v>6</v>
      </c>
      <c r="H42" s="333">
        <v>5</v>
      </c>
      <c r="I42" s="333">
        <v>4</v>
      </c>
      <c r="J42" s="355">
        <v>5</v>
      </c>
      <c r="K42" s="334">
        <v>67590</v>
      </c>
      <c r="L42" s="335">
        <v>65145</v>
      </c>
      <c r="M42" s="335">
        <v>64665</v>
      </c>
      <c r="N42" s="335">
        <v>65445</v>
      </c>
      <c r="O42" s="336">
        <v>69370</v>
      </c>
      <c r="P42" s="334">
        <v>5175</v>
      </c>
      <c r="Q42" s="335">
        <v>4065</v>
      </c>
      <c r="R42" s="335">
        <v>3410</v>
      </c>
      <c r="S42" s="335">
        <v>2835</v>
      </c>
      <c r="T42" s="336">
        <v>3670</v>
      </c>
      <c r="V42" s="308"/>
    </row>
    <row r="43" spans="2:22" ht="15">
      <c r="B43" s="331">
        <v>63</v>
      </c>
      <c r="C43" s="325">
        <v>371</v>
      </c>
      <c r="D43" s="325" t="s">
        <v>119</v>
      </c>
      <c r="E43" s="366">
        <v>5</v>
      </c>
      <c r="F43" s="333">
        <v>8</v>
      </c>
      <c r="G43" s="333">
        <v>7</v>
      </c>
      <c r="H43" s="333">
        <v>6</v>
      </c>
      <c r="I43" s="333">
        <v>5</v>
      </c>
      <c r="J43" s="355">
        <v>4</v>
      </c>
      <c r="K43" s="334">
        <v>40100</v>
      </c>
      <c r="L43" s="335">
        <v>42355</v>
      </c>
      <c r="M43" s="335">
        <v>45560</v>
      </c>
      <c r="N43" s="335">
        <v>48090</v>
      </c>
      <c r="O43" s="336">
        <v>51880</v>
      </c>
      <c r="P43" s="334">
        <v>3160</v>
      </c>
      <c r="Q43" s="335">
        <v>2830</v>
      </c>
      <c r="R43" s="335">
        <v>2750</v>
      </c>
      <c r="S43" s="335">
        <v>2560</v>
      </c>
      <c r="T43" s="336">
        <v>2180</v>
      </c>
      <c r="V43" s="308"/>
    </row>
    <row r="44" spans="2:22" ht="15">
      <c r="B44" s="331">
        <v>63</v>
      </c>
      <c r="C44" s="325">
        <v>835</v>
      </c>
      <c r="D44" s="325" t="s">
        <v>69</v>
      </c>
      <c r="E44" s="366">
        <v>5</v>
      </c>
      <c r="F44" s="333">
        <v>5</v>
      </c>
      <c r="G44" s="333">
        <v>5</v>
      </c>
      <c r="H44" s="333">
        <v>5</v>
      </c>
      <c r="I44" s="333">
        <v>5</v>
      </c>
      <c r="J44" s="355">
        <v>6</v>
      </c>
      <c r="K44" s="334">
        <v>32520</v>
      </c>
      <c r="L44" s="335">
        <v>31345</v>
      </c>
      <c r="M44" s="335">
        <v>34460</v>
      </c>
      <c r="N44" s="335">
        <v>34620</v>
      </c>
      <c r="O44" s="336">
        <v>36995</v>
      </c>
      <c r="P44" s="334">
        <v>1690</v>
      </c>
      <c r="Q44" s="335">
        <v>1615</v>
      </c>
      <c r="R44" s="335">
        <v>1845</v>
      </c>
      <c r="S44" s="335">
        <v>1640</v>
      </c>
      <c r="T44" s="336">
        <v>2310</v>
      </c>
      <c r="V44" s="308"/>
    </row>
    <row r="45" spans="2:22" ht="15">
      <c r="B45" s="331">
        <v>10</v>
      </c>
      <c r="C45" s="325">
        <v>332</v>
      </c>
      <c r="D45" s="325" t="s">
        <v>134</v>
      </c>
      <c r="E45" s="366">
        <v>4</v>
      </c>
      <c r="F45" s="333">
        <v>6</v>
      </c>
      <c r="G45" s="333">
        <v>5</v>
      </c>
      <c r="H45" s="333">
        <v>5</v>
      </c>
      <c r="I45" s="333">
        <v>4</v>
      </c>
      <c r="J45" s="355">
        <v>4</v>
      </c>
      <c r="K45" s="334">
        <v>81555</v>
      </c>
      <c r="L45" s="335">
        <v>87470</v>
      </c>
      <c r="M45" s="335">
        <v>90255</v>
      </c>
      <c r="N45" s="335">
        <v>98915</v>
      </c>
      <c r="O45" s="336">
        <v>101730</v>
      </c>
      <c r="P45" s="334">
        <v>5195</v>
      </c>
      <c r="Q45" s="335">
        <v>4270</v>
      </c>
      <c r="R45" s="335">
        <v>4130</v>
      </c>
      <c r="S45" s="335">
        <v>3495</v>
      </c>
      <c r="T45" s="336">
        <v>3920</v>
      </c>
      <c r="V45" s="308"/>
    </row>
    <row r="46" spans="2:22" ht="15">
      <c r="B46" s="331">
        <v>10</v>
      </c>
      <c r="C46" s="325">
        <v>840</v>
      </c>
      <c r="D46" s="325" t="s">
        <v>43</v>
      </c>
      <c r="E46" s="366">
        <v>4</v>
      </c>
      <c r="F46" s="333">
        <v>5</v>
      </c>
      <c r="G46" s="333">
        <v>5</v>
      </c>
      <c r="H46" s="333">
        <v>5</v>
      </c>
      <c r="I46" s="333">
        <v>4</v>
      </c>
      <c r="J46" s="355">
        <v>4</v>
      </c>
      <c r="K46" s="334">
        <v>59255</v>
      </c>
      <c r="L46" s="335">
        <v>61975</v>
      </c>
      <c r="M46" s="335">
        <v>63925</v>
      </c>
      <c r="N46" s="335">
        <v>69165</v>
      </c>
      <c r="O46" s="336">
        <v>74585</v>
      </c>
      <c r="P46" s="334">
        <v>3055</v>
      </c>
      <c r="Q46" s="335">
        <v>2890</v>
      </c>
      <c r="R46" s="335">
        <v>3295</v>
      </c>
      <c r="S46" s="335">
        <v>2645</v>
      </c>
      <c r="T46" s="336">
        <v>2690</v>
      </c>
      <c r="V46" s="308"/>
    </row>
    <row r="47" spans="2:22" ht="15">
      <c r="B47" s="331">
        <v>10</v>
      </c>
      <c r="C47" s="325">
        <v>307</v>
      </c>
      <c r="D47" s="325" t="s">
        <v>5</v>
      </c>
      <c r="E47" s="366">
        <v>4</v>
      </c>
      <c r="F47" s="333">
        <v>8</v>
      </c>
      <c r="G47" s="333">
        <v>6</v>
      </c>
      <c r="H47" s="333">
        <v>5</v>
      </c>
      <c r="I47" s="333">
        <v>4</v>
      </c>
      <c r="J47" s="355">
        <v>4</v>
      </c>
      <c r="K47" s="334">
        <v>36560</v>
      </c>
      <c r="L47" s="335">
        <v>38830</v>
      </c>
      <c r="M47" s="335">
        <v>37430</v>
      </c>
      <c r="N47" s="335">
        <v>39185</v>
      </c>
      <c r="O47" s="336">
        <v>40675</v>
      </c>
      <c r="P47" s="334">
        <v>2805</v>
      </c>
      <c r="Q47" s="335">
        <v>2380</v>
      </c>
      <c r="R47" s="335">
        <v>1705</v>
      </c>
      <c r="S47" s="335">
        <v>1535</v>
      </c>
      <c r="T47" s="336">
        <v>1605</v>
      </c>
      <c r="V47" s="308"/>
    </row>
    <row r="48" spans="2:22" ht="15">
      <c r="B48" s="331">
        <v>63</v>
      </c>
      <c r="C48" s="325">
        <v>811</v>
      </c>
      <c r="D48" s="325" t="s">
        <v>137</v>
      </c>
      <c r="E48" s="366">
        <v>5</v>
      </c>
      <c r="F48" s="333">
        <v>7</v>
      </c>
      <c r="G48" s="333">
        <v>7</v>
      </c>
      <c r="H48" s="333">
        <v>5</v>
      </c>
      <c r="I48" s="333">
        <v>4</v>
      </c>
      <c r="J48" s="355">
        <v>4</v>
      </c>
      <c r="K48" s="334">
        <v>36250</v>
      </c>
      <c r="L48" s="335">
        <v>35920</v>
      </c>
      <c r="M48" s="335">
        <v>36470</v>
      </c>
      <c r="N48" s="335">
        <v>30270</v>
      </c>
      <c r="O48" s="336">
        <v>38640</v>
      </c>
      <c r="P48" s="334">
        <v>2535</v>
      </c>
      <c r="Q48" s="335">
        <v>2415</v>
      </c>
      <c r="R48" s="335">
        <v>1885</v>
      </c>
      <c r="S48" s="335">
        <v>1305</v>
      </c>
      <c r="T48" s="336">
        <v>1720</v>
      </c>
      <c r="V48" s="308"/>
    </row>
    <row r="49" spans="2:22" ht="15">
      <c r="B49" s="331">
        <v>63</v>
      </c>
      <c r="C49" s="325">
        <v>845</v>
      </c>
      <c r="D49" s="325" t="s">
        <v>70</v>
      </c>
      <c r="E49" s="366">
        <v>5</v>
      </c>
      <c r="F49" s="333">
        <v>6</v>
      </c>
      <c r="G49" s="333">
        <v>6</v>
      </c>
      <c r="H49" s="333">
        <v>6</v>
      </c>
      <c r="I49" s="333">
        <v>5</v>
      </c>
      <c r="J49" s="355">
        <v>6</v>
      </c>
      <c r="K49" s="334">
        <v>66890</v>
      </c>
      <c r="L49" s="335">
        <v>63790</v>
      </c>
      <c r="M49" s="335">
        <v>67415</v>
      </c>
      <c r="N49" s="335">
        <v>77535</v>
      </c>
      <c r="O49" s="336">
        <v>78890</v>
      </c>
      <c r="P49" s="334">
        <v>3970</v>
      </c>
      <c r="Q49" s="335">
        <v>3820</v>
      </c>
      <c r="R49" s="335">
        <v>3970</v>
      </c>
      <c r="S49" s="335">
        <v>3580</v>
      </c>
      <c r="T49" s="336">
        <v>4620</v>
      </c>
      <c r="V49" s="308"/>
    </row>
    <row r="50" spans="2:22" ht="15">
      <c r="B50" s="331">
        <v>63</v>
      </c>
      <c r="C50" s="325">
        <v>308</v>
      </c>
      <c r="D50" s="325" t="s">
        <v>74</v>
      </c>
      <c r="E50" s="366">
        <v>5</v>
      </c>
      <c r="F50" s="333">
        <v>7</v>
      </c>
      <c r="G50" s="333">
        <v>6</v>
      </c>
      <c r="H50" s="333">
        <v>5</v>
      </c>
      <c r="I50" s="333">
        <v>5</v>
      </c>
      <c r="J50" s="355">
        <v>5</v>
      </c>
      <c r="K50" s="334">
        <v>33330</v>
      </c>
      <c r="L50" s="335">
        <v>33680</v>
      </c>
      <c r="M50" s="335">
        <v>33165</v>
      </c>
      <c r="N50" s="335">
        <v>36365</v>
      </c>
      <c r="O50" s="336">
        <v>31030</v>
      </c>
      <c r="P50" s="334">
        <v>2190</v>
      </c>
      <c r="Q50" s="335">
        <v>2045</v>
      </c>
      <c r="R50" s="335">
        <v>1655</v>
      </c>
      <c r="S50" s="335">
        <v>1720</v>
      </c>
      <c r="T50" s="336">
        <v>1455</v>
      </c>
      <c r="V50" s="308"/>
    </row>
    <row r="51" spans="2:22" ht="15">
      <c r="B51" s="331">
        <v>63</v>
      </c>
      <c r="C51" s="325">
        <v>881</v>
      </c>
      <c r="D51" s="325" t="s">
        <v>129</v>
      </c>
      <c r="E51" s="366">
        <v>5</v>
      </c>
      <c r="F51" s="333">
        <v>5</v>
      </c>
      <c r="G51" s="333">
        <v>6</v>
      </c>
      <c r="H51" s="333">
        <v>5</v>
      </c>
      <c r="I51" s="333">
        <v>4</v>
      </c>
      <c r="J51" s="355">
        <v>4</v>
      </c>
      <c r="K51" s="334">
        <v>182690</v>
      </c>
      <c r="L51" s="335">
        <v>182215</v>
      </c>
      <c r="M51" s="335">
        <v>184420</v>
      </c>
      <c r="N51" s="335">
        <v>182775</v>
      </c>
      <c r="O51" s="336">
        <v>172385</v>
      </c>
      <c r="P51" s="334">
        <v>9945</v>
      </c>
      <c r="Q51" s="335">
        <v>10250</v>
      </c>
      <c r="R51" s="335">
        <v>9965</v>
      </c>
      <c r="S51" s="335">
        <v>7680</v>
      </c>
      <c r="T51" s="336">
        <v>7455</v>
      </c>
      <c r="V51" s="308"/>
    </row>
    <row r="52" spans="2:22" ht="15">
      <c r="B52" s="331">
        <v>10</v>
      </c>
      <c r="C52" s="325">
        <v>390</v>
      </c>
      <c r="D52" s="325" t="s">
        <v>75</v>
      </c>
      <c r="E52" s="366">
        <v>4</v>
      </c>
      <c r="F52" s="333">
        <v>4</v>
      </c>
      <c r="G52" s="333">
        <v>4</v>
      </c>
      <c r="H52" s="333">
        <v>4</v>
      </c>
      <c r="I52" s="333">
        <v>5</v>
      </c>
      <c r="J52" s="355">
        <v>3</v>
      </c>
      <c r="K52" s="334">
        <v>39650</v>
      </c>
      <c r="L52" s="335">
        <v>36735</v>
      </c>
      <c r="M52" s="335">
        <v>37985</v>
      </c>
      <c r="N52" s="335">
        <v>43910</v>
      </c>
      <c r="O52" s="336">
        <v>45850</v>
      </c>
      <c r="P52" s="334">
        <v>1525</v>
      </c>
      <c r="Q52" s="335">
        <v>1560</v>
      </c>
      <c r="R52" s="335">
        <v>1400</v>
      </c>
      <c r="S52" s="335">
        <v>2060</v>
      </c>
      <c r="T52" s="336">
        <v>1525</v>
      </c>
      <c r="V52" s="308"/>
    </row>
    <row r="53" spans="2:22" ht="15">
      <c r="B53" s="331">
        <v>129</v>
      </c>
      <c r="C53" s="325">
        <v>916</v>
      </c>
      <c r="D53" s="325" t="s">
        <v>108</v>
      </c>
      <c r="E53" s="366">
        <v>6</v>
      </c>
      <c r="F53" s="333">
        <v>7</v>
      </c>
      <c r="G53" s="333">
        <v>7</v>
      </c>
      <c r="H53" s="333">
        <v>7</v>
      </c>
      <c r="I53" s="333">
        <v>4</v>
      </c>
      <c r="J53" s="355">
        <v>6</v>
      </c>
      <c r="K53" s="334">
        <v>52575</v>
      </c>
      <c r="L53" s="335">
        <v>50415</v>
      </c>
      <c r="M53" s="335">
        <v>51215</v>
      </c>
      <c r="N53" s="335">
        <v>47085</v>
      </c>
      <c r="O53" s="336">
        <v>48185</v>
      </c>
      <c r="P53" s="334">
        <v>3800</v>
      </c>
      <c r="Q53" s="335">
        <v>3555</v>
      </c>
      <c r="R53" s="335">
        <v>3575</v>
      </c>
      <c r="S53" s="335">
        <v>1965</v>
      </c>
      <c r="T53" s="336">
        <v>2690</v>
      </c>
      <c r="V53" s="308"/>
    </row>
    <row r="54" spans="2:22" ht="15">
      <c r="B54" s="331">
        <v>10</v>
      </c>
      <c r="C54" s="325">
        <v>203</v>
      </c>
      <c r="D54" s="325" t="s">
        <v>115</v>
      </c>
      <c r="E54" s="366">
        <v>4</v>
      </c>
      <c r="F54" s="333">
        <v>5</v>
      </c>
      <c r="G54" s="333">
        <v>5</v>
      </c>
      <c r="H54" s="333">
        <v>4</v>
      </c>
      <c r="I54" s="333">
        <v>4</v>
      </c>
      <c r="J54" s="355">
        <v>4</v>
      </c>
      <c r="K54" s="334">
        <v>60405</v>
      </c>
      <c r="L54" s="335">
        <v>61820</v>
      </c>
      <c r="M54" s="335">
        <v>63690</v>
      </c>
      <c r="N54" s="335">
        <v>70110</v>
      </c>
      <c r="O54" s="336">
        <v>68830</v>
      </c>
      <c r="P54" s="334">
        <v>3255</v>
      </c>
      <c r="Q54" s="335">
        <v>2810</v>
      </c>
      <c r="R54" s="335">
        <v>2815</v>
      </c>
      <c r="S54" s="335">
        <v>2620</v>
      </c>
      <c r="T54" s="336">
        <v>2625</v>
      </c>
      <c r="V54" s="308"/>
    </row>
    <row r="55" spans="2:22" ht="15">
      <c r="B55" s="331">
        <v>63</v>
      </c>
      <c r="C55" s="325">
        <v>204</v>
      </c>
      <c r="D55" s="325" t="s">
        <v>145</v>
      </c>
      <c r="E55" s="366">
        <v>5</v>
      </c>
      <c r="F55" s="333">
        <v>6</v>
      </c>
      <c r="G55" s="333">
        <v>6</v>
      </c>
      <c r="H55" s="333">
        <v>6</v>
      </c>
      <c r="I55" s="333">
        <v>4</v>
      </c>
      <c r="J55" s="355">
        <v>5</v>
      </c>
      <c r="K55" s="334">
        <v>42520</v>
      </c>
      <c r="L55" s="335">
        <v>38780</v>
      </c>
      <c r="M55" s="335">
        <v>33340</v>
      </c>
      <c r="N55" s="335">
        <v>32790</v>
      </c>
      <c r="O55" s="336">
        <v>33520</v>
      </c>
      <c r="P55" s="334">
        <v>2450</v>
      </c>
      <c r="Q55" s="335">
        <v>2360</v>
      </c>
      <c r="R55" s="335">
        <v>1870</v>
      </c>
      <c r="S55" s="335">
        <v>1400</v>
      </c>
      <c r="T55" s="336">
        <v>1650</v>
      </c>
      <c r="V55" s="308"/>
    </row>
    <row r="56" spans="2:22" ht="15">
      <c r="B56" s="331">
        <v>10</v>
      </c>
      <c r="C56" s="325">
        <v>876</v>
      </c>
      <c r="D56" s="325" t="s">
        <v>106</v>
      </c>
      <c r="E56" s="366">
        <v>4</v>
      </c>
      <c r="F56" s="333">
        <v>4</v>
      </c>
      <c r="G56" s="333">
        <v>4</v>
      </c>
      <c r="H56" s="333">
        <v>4</v>
      </c>
      <c r="I56" s="333">
        <v>4</v>
      </c>
      <c r="J56" s="355">
        <v>4</v>
      </c>
      <c r="K56" s="334">
        <v>23055</v>
      </c>
      <c r="L56" s="335">
        <v>21125</v>
      </c>
      <c r="M56" s="335">
        <v>15950</v>
      </c>
      <c r="N56" s="335">
        <v>14325</v>
      </c>
      <c r="O56" s="336">
        <v>16735</v>
      </c>
      <c r="P56" s="334">
        <v>860</v>
      </c>
      <c r="Q56" s="335">
        <v>940</v>
      </c>
      <c r="R56" s="335">
        <v>675</v>
      </c>
      <c r="S56" s="335">
        <v>545</v>
      </c>
      <c r="T56" s="336">
        <v>690</v>
      </c>
      <c r="V56" s="308"/>
    </row>
    <row r="57" spans="2:22" ht="15">
      <c r="B57" s="331">
        <v>63</v>
      </c>
      <c r="C57" s="325">
        <v>205</v>
      </c>
      <c r="D57" s="325" t="s">
        <v>141</v>
      </c>
      <c r="E57" s="366">
        <v>5</v>
      </c>
      <c r="F57" s="333">
        <v>7</v>
      </c>
      <c r="G57" s="333">
        <v>6</v>
      </c>
      <c r="H57" s="333">
        <v>6</v>
      </c>
      <c r="I57" s="333">
        <v>5</v>
      </c>
      <c r="J57" s="355">
        <v>5</v>
      </c>
      <c r="K57" s="334">
        <v>33350</v>
      </c>
      <c r="L57" s="335">
        <v>31270</v>
      </c>
      <c r="M57" s="335">
        <v>25215</v>
      </c>
      <c r="N57" s="335">
        <v>25445</v>
      </c>
      <c r="O57" s="336">
        <v>21355</v>
      </c>
      <c r="P57" s="334">
        <v>2260</v>
      </c>
      <c r="Q57" s="335">
        <v>1885</v>
      </c>
      <c r="R57" s="335">
        <v>1540</v>
      </c>
      <c r="S57" s="335">
        <v>1285</v>
      </c>
      <c r="T57" s="336">
        <v>1030</v>
      </c>
      <c r="V57" s="308"/>
    </row>
    <row r="58" spans="2:22" ht="15">
      <c r="B58" s="331">
        <v>129</v>
      </c>
      <c r="C58" s="325">
        <v>850</v>
      </c>
      <c r="D58" s="325" t="s">
        <v>50</v>
      </c>
      <c r="E58" s="366">
        <v>6</v>
      </c>
      <c r="F58" s="333">
        <v>8</v>
      </c>
      <c r="G58" s="333">
        <v>6</v>
      </c>
      <c r="H58" s="333">
        <v>6</v>
      </c>
      <c r="I58" s="333">
        <v>6</v>
      </c>
      <c r="J58" s="355">
        <v>5</v>
      </c>
      <c r="K58" s="334">
        <v>137630</v>
      </c>
      <c r="L58" s="335">
        <v>141540</v>
      </c>
      <c r="M58" s="335">
        <v>141020</v>
      </c>
      <c r="N58" s="335">
        <v>136870</v>
      </c>
      <c r="O58" s="336">
        <v>134895</v>
      </c>
      <c r="P58" s="334">
        <v>11275</v>
      </c>
      <c r="Q58" s="335">
        <v>8800</v>
      </c>
      <c r="R58" s="335">
        <v>8755</v>
      </c>
      <c r="S58" s="335">
        <v>7945</v>
      </c>
      <c r="T58" s="336">
        <v>6410</v>
      </c>
      <c r="V58" s="308"/>
    </row>
    <row r="59" spans="2:22" ht="15">
      <c r="B59" s="331">
        <v>63</v>
      </c>
      <c r="C59" s="325">
        <v>309</v>
      </c>
      <c r="D59" s="325" t="s">
        <v>123</v>
      </c>
      <c r="E59" s="366">
        <v>5</v>
      </c>
      <c r="F59" s="333">
        <v>5</v>
      </c>
      <c r="G59" s="333">
        <v>8</v>
      </c>
      <c r="H59" s="333">
        <v>6</v>
      </c>
      <c r="I59" s="333">
        <v>4</v>
      </c>
      <c r="J59" s="355">
        <v>4</v>
      </c>
      <c r="K59" s="334">
        <v>51240</v>
      </c>
      <c r="L59" s="335">
        <v>58985</v>
      </c>
      <c r="M59" s="335">
        <v>64970</v>
      </c>
      <c r="N59" s="335">
        <v>70170</v>
      </c>
      <c r="O59" s="336">
        <v>66155</v>
      </c>
      <c r="P59" s="334">
        <v>2495</v>
      </c>
      <c r="Q59" s="335">
        <v>4755</v>
      </c>
      <c r="R59" s="335">
        <v>4160</v>
      </c>
      <c r="S59" s="335">
        <v>3015</v>
      </c>
      <c r="T59" s="336">
        <v>2790</v>
      </c>
      <c r="V59" s="308"/>
    </row>
    <row r="60" spans="2:22" ht="15">
      <c r="B60" s="331">
        <v>63</v>
      </c>
      <c r="C60" s="325">
        <v>310</v>
      </c>
      <c r="D60" s="325" t="s">
        <v>25</v>
      </c>
      <c r="E60" s="366">
        <v>5</v>
      </c>
      <c r="F60" s="333">
        <v>6</v>
      </c>
      <c r="G60" s="333">
        <v>7</v>
      </c>
      <c r="H60" s="333">
        <v>4</v>
      </c>
      <c r="I60" s="333">
        <v>8</v>
      </c>
      <c r="J60" s="355">
        <v>4</v>
      </c>
      <c r="K60" s="334">
        <v>13795</v>
      </c>
      <c r="L60" s="335">
        <v>13575</v>
      </c>
      <c r="M60" s="335">
        <v>8610</v>
      </c>
      <c r="N60" s="335">
        <v>8755</v>
      </c>
      <c r="O60" s="336">
        <v>9110</v>
      </c>
      <c r="P60" s="334">
        <v>775</v>
      </c>
      <c r="Q60" s="335">
        <v>980</v>
      </c>
      <c r="R60" s="335">
        <v>365</v>
      </c>
      <c r="S60" s="335">
        <v>685</v>
      </c>
      <c r="T60" s="336">
        <v>370</v>
      </c>
      <c r="V60" s="308"/>
    </row>
    <row r="61" spans="2:22" ht="15">
      <c r="B61" s="331">
        <v>1</v>
      </c>
      <c r="C61" s="325">
        <v>805</v>
      </c>
      <c r="D61" s="325" t="s">
        <v>34</v>
      </c>
      <c r="E61" s="366">
        <v>3</v>
      </c>
      <c r="F61" s="333">
        <v>7</v>
      </c>
      <c r="G61" s="333">
        <v>4</v>
      </c>
      <c r="H61" s="333">
        <v>3</v>
      </c>
      <c r="I61" s="333">
        <v>3</v>
      </c>
      <c r="J61" s="355">
        <v>2</v>
      </c>
      <c r="K61" s="334">
        <v>19835</v>
      </c>
      <c r="L61" s="335">
        <v>19970</v>
      </c>
      <c r="M61" s="335">
        <v>22590</v>
      </c>
      <c r="N61" s="335">
        <v>21470</v>
      </c>
      <c r="O61" s="336">
        <v>23015</v>
      </c>
      <c r="P61" s="334">
        <v>1335</v>
      </c>
      <c r="Q61" s="335">
        <v>740</v>
      </c>
      <c r="R61" s="335">
        <v>685</v>
      </c>
      <c r="S61" s="335">
        <v>700</v>
      </c>
      <c r="T61" s="336">
        <v>565</v>
      </c>
      <c r="V61" s="308"/>
    </row>
    <row r="62" spans="2:22" ht="15">
      <c r="B62" s="331">
        <v>63</v>
      </c>
      <c r="C62" s="325">
        <v>311</v>
      </c>
      <c r="D62" s="325" t="s">
        <v>124</v>
      </c>
      <c r="E62" s="366">
        <v>5</v>
      </c>
      <c r="F62" s="333">
        <v>5</v>
      </c>
      <c r="G62" s="333">
        <v>5</v>
      </c>
      <c r="H62" s="333">
        <v>4</v>
      </c>
      <c r="I62" s="333">
        <v>5</v>
      </c>
      <c r="J62" s="355">
        <v>7</v>
      </c>
      <c r="K62" s="334">
        <v>21375</v>
      </c>
      <c r="L62" s="335">
        <v>21025</v>
      </c>
      <c r="M62" s="335">
        <v>18470</v>
      </c>
      <c r="N62" s="335">
        <v>17170</v>
      </c>
      <c r="O62" s="336">
        <v>19610</v>
      </c>
      <c r="P62" s="334">
        <v>1140</v>
      </c>
      <c r="Q62" s="335">
        <v>1095</v>
      </c>
      <c r="R62" s="335">
        <v>765</v>
      </c>
      <c r="S62" s="335">
        <v>850</v>
      </c>
      <c r="T62" s="336">
        <v>1315</v>
      </c>
      <c r="V62" s="308"/>
    </row>
    <row r="63" spans="2:22" ht="15">
      <c r="B63" s="331">
        <v>10</v>
      </c>
      <c r="C63" s="325">
        <v>884</v>
      </c>
      <c r="D63" s="325" t="s">
        <v>12</v>
      </c>
      <c r="E63" s="366">
        <v>4</v>
      </c>
      <c r="F63" s="333">
        <v>6</v>
      </c>
      <c r="G63" s="333">
        <v>7</v>
      </c>
      <c r="H63" s="333">
        <v>5</v>
      </c>
      <c r="I63" s="333">
        <v>4</v>
      </c>
      <c r="J63" s="355">
        <v>5</v>
      </c>
      <c r="K63" s="334">
        <v>21370</v>
      </c>
      <c r="L63" s="335">
        <v>21065</v>
      </c>
      <c r="M63" s="335">
        <v>18890</v>
      </c>
      <c r="N63" s="335">
        <v>19735</v>
      </c>
      <c r="O63" s="336">
        <v>19870</v>
      </c>
      <c r="P63" s="334">
        <v>1240</v>
      </c>
      <c r="Q63" s="335">
        <v>1395</v>
      </c>
      <c r="R63" s="335">
        <v>975</v>
      </c>
      <c r="S63" s="335">
        <v>715</v>
      </c>
      <c r="T63" s="336">
        <v>915</v>
      </c>
      <c r="V63" s="308"/>
    </row>
    <row r="64" spans="2:22" ht="15">
      <c r="B64" s="331">
        <v>63</v>
      </c>
      <c r="C64" s="325">
        <v>919</v>
      </c>
      <c r="D64" s="325" t="s">
        <v>121</v>
      </c>
      <c r="E64" s="366">
        <v>5</v>
      </c>
      <c r="F64" s="333">
        <v>7</v>
      </c>
      <c r="G64" s="333">
        <v>6</v>
      </c>
      <c r="H64" s="333">
        <v>6</v>
      </c>
      <c r="I64" s="333">
        <v>6</v>
      </c>
      <c r="J64" s="355">
        <v>5</v>
      </c>
      <c r="K64" s="334">
        <v>123145</v>
      </c>
      <c r="L64" s="335">
        <v>124550</v>
      </c>
      <c r="M64" s="335">
        <v>125340</v>
      </c>
      <c r="N64" s="335">
        <v>122035</v>
      </c>
      <c r="O64" s="336">
        <v>110045</v>
      </c>
      <c r="P64" s="334">
        <v>8045</v>
      </c>
      <c r="Q64" s="335">
        <v>7745</v>
      </c>
      <c r="R64" s="335">
        <v>6920</v>
      </c>
      <c r="S64" s="335">
        <v>6825</v>
      </c>
      <c r="T64" s="336">
        <v>5250</v>
      </c>
      <c r="V64" s="308"/>
    </row>
    <row r="65" spans="2:22" ht="15">
      <c r="B65" s="331">
        <v>63</v>
      </c>
      <c r="C65" s="325">
        <v>312</v>
      </c>
      <c r="D65" s="325" t="s">
        <v>83</v>
      </c>
      <c r="E65" s="366">
        <v>5</v>
      </c>
      <c r="F65" s="333">
        <v>6</v>
      </c>
      <c r="G65" s="333">
        <v>4</v>
      </c>
      <c r="H65" s="333">
        <v>6</v>
      </c>
      <c r="I65" s="333">
        <v>6</v>
      </c>
      <c r="J65" s="355">
        <v>4</v>
      </c>
      <c r="K65" s="334">
        <v>47155</v>
      </c>
      <c r="L65" s="335">
        <v>39785</v>
      </c>
      <c r="M65" s="335">
        <v>42700</v>
      </c>
      <c r="N65" s="335">
        <v>39890</v>
      </c>
      <c r="O65" s="336">
        <v>33235</v>
      </c>
      <c r="P65" s="334">
        <v>2855</v>
      </c>
      <c r="Q65" s="335">
        <v>1725</v>
      </c>
      <c r="R65" s="335">
        <v>2355</v>
      </c>
      <c r="S65" s="335">
        <v>2390</v>
      </c>
      <c r="T65" s="336">
        <v>1370</v>
      </c>
      <c r="V65" s="308"/>
    </row>
    <row r="66" spans="2:22" ht="15">
      <c r="B66" s="331">
        <v>10</v>
      </c>
      <c r="C66" s="325">
        <v>313</v>
      </c>
      <c r="D66" s="325" t="s">
        <v>96</v>
      </c>
      <c r="E66" s="366">
        <v>4</v>
      </c>
      <c r="F66" s="333">
        <v>5</v>
      </c>
      <c r="G66" s="333">
        <v>6</v>
      </c>
      <c r="H66" s="333">
        <v>4</v>
      </c>
      <c r="I66" s="333">
        <v>3</v>
      </c>
      <c r="J66" s="355">
        <v>3</v>
      </c>
      <c r="K66" s="334">
        <v>36845</v>
      </c>
      <c r="L66" s="335">
        <v>39230</v>
      </c>
      <c r="M66" s="335">
        <v>42020</v>
      </c>
      <c r="N66" s="335">
        <v>37845</v>
      </c>
      <c r="O66" s="336">
        <v>37165</v>
      </c>
      <c r="P66" s="334">
        <v>1715</v>
      </c>
      <c r="Q66" s="335">
        <v>2285</v>
      </c>
      <c r="R66" s="335">
        <v>1885</v>
      </c>
      <c r="S66" s="335">
        <v>1175</v>
      </c>
      <c r="T66" s="336">
        <v>1100</v>
      </c>
      <c r="V66" s="308"/>
    </row>
    <row r="67" spans="2:22" ht="15">
      <c r="B67" s="331">
        <v>150</v>
      </c>
      <c r="C67" s="325">
        <v>921</v>
      </c>
      <c r="D67" s="325" t="s">
        <v>87</v>
      </c>
      <c r="E67" s="366">
        <v>8</v>
      </c>
      <c r="F67" s="333">
        <v>8</v>
      </c>
      <c r="G67" s="333">
        <v>10</v>
      </c>
      <c r="H67" s="333">
        <v>10</v>
      </c>
      <c r="I67" s="333">
        <v>7</v>
      </c>
      <c r="J67" s="355">
        <v>7</v>
      </c>
      <c r="K67" s="334">
        <v>28400</v>
      </c>
      <c r="L67" s="335">
        <v>25330</v>
      </c>
      <c r="M67" s="335">
        <v>20040</v>
      </c>
      <c r="N67" s="335">
        <v>18830</v>
      </c>
      <c r="O67" s="336">
        <v>17705</v>
      </c>
      <c r="P67" s="334">
        <v>2360</v>
      </c>
      <c r="Q67" s="335">
        <v>2555</v>
      </c>
      <c r="R67" s="335">
        <v>2035</v>
      </c>
      <c r="S67" s="335">
        <v>1260</v>
      </c>
      <c r="T67" s="336">
        <v>1325</v>
      </c>
      <c r="V67" s="308"/>
    </row>
    <row r="68" spans="2:22" ht="15">
      <c r="B68" s="331" t="s">
        <v>241</v>
      </c>
      <c r="C68" s="325">
        <v>420</v>
      </c>
      <c r="D68" s="325" t="s">
        <v>150</v>
      </c>
      <c r="E68" s="366" t="s">
        <v>240</v>
      </c>
      <c r="F68" s="333" t="s">
        <v>240</v>
      </c>
      <c r="G68" s="333" t="s">
        <v>240</v>
      </c>
      <c r="H68" s="333" t="s">
        <v>240</v>
      </c>
      <c r="I68" s="333" t="s">
        <v>240</v>
      </c>
      <c r="J68" s="355" t="s">
        <v>240</v>
      </c>
      <c r="K68" s="334">
        <v>0</v>
      </c>
      <c r="L68" s="335">
        <v>0</v>
      </c>
      <c r="M68" s="335">
        <v>0</v>
      </c>
      <c r="N68" s="335">
        <v>0</v>
      </c>
      <c r="O68" s="336">
        <v>0</v>
      </c>
      <c r="P68" s="334">
        <v>0</v>
      </c>
      <c r="Q68" s="335">
        <v>0</v>
      </c>
      <c r="R68" s="335">
        <v>0</v>
      </c>
      <c r="S68" s="335">
        <v>0</v>
      </c>
      <c r="T68" s="336">
        <v>0</v>
      </c>
      <c r="V68" s="308"/>
    </row>
    <row r="69" spans="2:22" ht="15">
      <c r="B69" s="331">
        <v>63</v>
      </c>
      <c r="C69" s="325">
        <v>206</v>
      </c>
      <c r="D69" s="325" t="s">
        <v>65</v>
      </c>
      <c r="E69" s="366">
        <v>5</v>
      </c>
      <c r="F69" s="333">
        <v>4</v>
      </c>
      <c r="G69" s="333">
        <v>5</v>
      </c>
      <c r="H69" s="333">
        <v>4</v>
      </c>
      <c r="I69" s="333">
        <v>6</v>
      </c>
      <c r="J69" s="355">
        <v>5</v>
      </c>
      <c r="K69" s="334">
        <v>41705</v>
      </c>
      <c r="L69" s="335">
        <v>36200</v>
      </c>
      <c r="M69" s="335">
        <v>32795</v>
      </c>
      <c r="N69" s="335">
        <v>33870</v>
      </c>
      <c r="O69" s="336">
        <v>31385</v>
      </c>
      <c r="P69" s="334">
        <v>1715</v>
      </c>
      <c r="Q69" s="335">
        <v>1820</v>
      </c>
      <c r="R69" s="335">
        <v>1340</v>
      </c>
      <c r="S69" s="335">
        <v>1915</v>
      </c>
      <c r="T69" s="336">
        <v>1690</v>
      </c>
      <c r="V69" s="308"/>
    </row>
    <row r="70" spans="2:22" ht="15">
      <c r="B70" s="331">
        <v>147</v>
      </c>
      <c r="C70" s="325">
        <v>207</v>
      </c>
      <c r="D70" s="325" t="s">
        <v>16</v>
      </c>
      <c r="E70" s="366">
        <v>7</v>
      </c>
      <c r="F70" s="333">
        <v>5</v>
      </c>
      <c r="G70" s="333">
        <v>6</v>
      </c>
      <c r="H70" s="333">
        <v>7</v>
      </c>
      <c r="I70" s="333">
        <v>4</v>
      </c>
      <c r="J70" s="355">
        <v>10</v>
      </c>
      <c r="K70" s="334">
        <v>18620</v>
      </c>
      <c r="L70" s="335">
        <v>17200</v>
      </c>
      <c r="M70" s="335">
        <v>13380</v>
      </c>
      <c r="N70" s="335">
        <v>12030</v>
      </c>
      <c r="O70" s="336">
        <v>8690</v>
      </c>
      <c r="P70" s="334">
        <v>840</v>
      </c>
      <c r="Q70" s="335">
        <v>950</v>
      </c>
      <c r="R70" s="335">
        <v>875</v>
      </c>
      <c r="S70" s="335">
        <v>495</v>
      </c>
      <c r="T70" s="336">
        <v>905</v>
      </c>
      <c r="V70" s="308"/>
    </row>
    <row r="71" spans="2:22" ht="15">
      <c r="B71" s="331">
        <v>63</v>
      </c>
      <c r="C71" s="325">
        <v>886</v>
      </c>
      <c r="D71" s="325" t="s">
        <v>73</v>
      </c>
      <c r="E71" s="366">
        <v>5</v>
      </c>
      <c r="F71" s="333">
        <v>7</v>
      </c>
      <c r="G71" s="333">
        <v>7</v>
      </c>
      <c r="H71" s="333">
        <v>6</v>
      </c>
      <c r="I71" s="333">
        <v>5</v>
      </c>
      <c r="J71" s="355">
        <v>4</v>
      </c>
      <c r="K71" s="334">
        <v>154210</v>
      </c>
      <c r="L71" s="335">
        <v>165845</v>
      </c>
      <c r="M71" s="335">
        <v>174515</v>
      </c>
      <c r="N71" s="335">
        <v>193045</v>
      </c>
      <c r="O71" s="336">
        <v>192135</v>
      </c>
      <c r="P71" s="334">
        <v>10250</v>
      </c>
      <c r="Q71" s="335">
        <v>10925</v>
      </c>
      <c r="R71" s="335">
        <v>10610</v>
      </c>
      <c r="S71" s="335">
        <v>9785</v>
      </c>
      <c r="T71" s="336">
        <v>8170</v>
      </c>
      <c r="V71" s="308"/>
    </row>
    <row r="72" spans="2:22" ht="15">
      <c r="B72" s="331">
        <v>63</v>
      </c>
      <c r="C72" s="325">
        <v>810</v>
      </c>
      <c r="D72" s="325" t="s">
        <v>189</v>
      </c>
      <c r="E72" s="366">
        <v>5</v>
      </c>
      <c r="F72" s="333">
        <v>8</v>
      </c>
      <c r="G72" s="333">
        <v>7</v>
      </c>
      <c r="H72" s="333">
        <v>6</v>
      </c>
      <c r="I72" s="333">
        <v>5</v>
      </c>
      <c r="J72" s="355">
        <v>4</v>
      </c>
      <c r="K72" s="334">
        <v>71080</v>
      </c>
      <c r="L72" s="335">
        <v>69715</v>
      </c>
      <c r="M72" s="335">
        <v>71465</v>
      </c>
      <c r="N72" s="335">
        <v>82270</v>
      </c>
      <c r="O72" s="336">
        <v>84750</v>
      </c>
      <c r="P72" s="334">
        <v>5775</v>
      </c>
      <c r="Q72" s="335">
        <v>4880</v>
      </c>
      <c r="R72" s="335">
        <v>4170</v>
      </c>
      <c r="S72" s="335">
        <v>4365</v>
      </c>
      <c r="T72" s="336">
        <v>3030</v>
      </c>
      <c r="V72" s="308"/>
    </row>
    <row r="73" spans="2:22" ht="15">
      <c r="B73" s="331">
        <v>10</v>
      </c>
      <c r="C73" s="325">
        <v>314</v>
      </c>
      <c r="D73" s="325" t="s">
        <v>14</v>
      </c>
      <c r="E73" s="366">
        <v>4</v>
      </c>
      <c r="F73" s="333">
        <v>7</v>
      </c>
      <c r="G73" s="333">
        <v>9</v>
      </c>
      <c r="H73" s="333">
        <v>6</v>
      </c>
      <c r="I73" s="333">
        <v>4</v>
      </c>
      <c r="J73" s="355">
        <v>3</v>
      </c>
      <c r="K73" s="334">
        <v>10490</v>
      </c>
      <c r="L73" s="335">
        <v>11515</v>
      </c>
      <c r="M73" s="335">
        <v>13865</v>
      </c>
      <c r="N73" s="335">
        <v>12880</v>
      </c>
      <c r="O73" s="336">
        <v>10850</v>
      </c>
      <c r="P73" s="334">
        <v>710</v>
      </c>
      <c r="Q73" s="335">
        <v>1010</v>
      </c>
      <c r="R73" s="335">
        <v>790</v>
      </c>
      <c r="S73" s="335">
        <v>490</v>
      </c>
      <c r="T73" s="336">
        <v>375</v>
      </c>
      <c r="V73" s="308"/>
    </row>
    <row r="74" spans="2:22" ht="15">
      <c r="B74" s="331">
        <v>10</v>
      </c>
      <c r="C74" s="325">
        <v>382</v>
      </c>
      <c r="D74" s="325" t="s">
        <v>128</v>
      </c>
      <c r="E74" s="366">
        <v>4</v>
      </c>
      <c r="F74" s="333">
        <v>5</v>
      </c>
      <c r="G74" s="333">
        <v>5</v>
      </c>
      <c r="H74" s="333">
        <v>5</v>
      </c>
      <c r="I74" s="333">
        <v>4</v>
      </c>
      <c r="J74" s="355">
        <v>3</v>
      </c>
      <c r="K74" s="334">
        <v>56225</v>
      </c>
      <c r="L74" s="335">
        <v>63830</v>
      </c>
      <c r="M74" s="335">
        <v>71555</v>
      </c>
      <c r="N74" s="335">
        <v>72935</v>
      </c>
      <c r="O74" s="336">
        <v>78430</v>
      </c>
      <c r="P74" s="334">
        <v>2735</v>
      </c>
      <c r="Q74" s="335">
        <v>3095</v>
      </c>
      <c r="R74" s="335">
        <v>3370</v>
      </c>
      <c r="S74" s="335">
        <v>2760</v>
      </c>
      <c r="T74" s="336">
        <v>2610</v>
      </c>
      <c r="V74" s="308"/>
    </row>
    <row r="75" spans="2:22" ht="15">
      <c r="B75" s="331">
        <v>10</v>
      </c>
      <c r="C75" s="325">
        <v>340</v>
      </c>
      <c r="D75" s="325" t="s">
        <v>131</v>
      </c>
      <c r="E75" s="366">
        <v>4</v>
      </c>
      <c r="F75" s="333">
        <v>5</v>
      </c>
      <c r="G75" s="333">
        <v>5</v>
      </c>
      <c r="H75" s="333">
        <v>5</v>
      </c>
      <c r="I75" s="333">
        <v>4</v>
      </c>
      <c r="J75" s="355">
        <v>4</v>
      </c>
      <c r="K75" s="334">
        <v>43870</v>
      </c>
      <c r="L75" s="335">
        <v>42625</v>
      </c>
      <c r="M75" s="335">
        <v>40660</v>
      </c>
      <c r="N75" s="335">
        <v>39510</v>
      </c>
      <c r="O75" s="336">
        <v>34175</v>
      </c>
      <c r="P75" s="334">
        <v>2350</v>
      </c>
      <c r="Q75" s="335">
        <v>2130</v>
      </c>
      <c r="R75" s="335">
        <v>2035</v>
      </c>
      <c r="S75" s="335">
        <v>1550</v>
      </c>
      <c r="T75" s="336">
        <v>1220</v>
      </c>
      <c r="V75" s="308"/>
    </row>
    <row r="76" spans="2:22" ht="15">
      <c r="B76" s="331">
        <v>63</v>
      </c>
      <c r="C76" s="325">
        <v>208</v>
      </c>
      <c r="D76" s="325" t="s">
        <v>52</v>
      </c>
      <c r="E76" s="366">
        <v>5</v>
      </c>
      <c r="F76" s="333">
        <v>7</v>
      </c>
      <c r="G76" s="333">
        <v>6</v>
      </c>
      <c r="H76" s="333">
        <v>6</v>
      </c>
      <c r="I76" s="333">
        <v>5</v>
      </c>
      <c r="J76" s="355">
        <v>4</v>
      </c>
      <c r="K76" s="334">
        <v>63860</v>
      </c>
      <c r="L76" s="335">
        <v>60405</v>
      </c>
      <c r="M76" s="335">
        <v>58175</v>
      </c>
      <c r="N76" s="335">
        <v>49330</v>
      </c>
      <c r="O76" s="336">
        <v>48575</v>
      </c>
      <c r="P76" s="334">
        <v>4710</v>
      </c>
      <c r="Q76" s="335">
        <v>3855</v>
      </c>
      <c r="R76" s="335">
        <v>3655</v>
      </c>
      <c r="S76" s="335">
        <v>2600</v>
      </c>
      <c r="T76" s="336">
        <v>1860</v>
      </c>
      <c r="V76" s="308"/>
    </row>
    <row r="77" spans="2:22" ht="15">
      <c r="B77" s="331">
        <v>10</v>
      </c>
      <c r="C77" s="325">
        <v>888</v>
      </c>
      <c r="D77" s="325" t="s">
        <v>110</v>
      </c>
      <c r="E77" s="366">
        <v>4</v>
      </c>
      <c r="F77" s="333">
        <v>5</v>
      </c>
      <c r="G77" s="333">
        <v>5</v>
      </c>
      <c r="H77" s="333">
        <v>5</v>
      </c>
      <c r="I77" s="333">
        <v>4</v>
      </c>
      <c r="J77" s="355">
        <v>4</v>
      </c>
      <c r="K77" s="334">
        <v>166060</v>
      </c>
      <c r="L77" s="335">
        <v>165755</v>
      </c>
      <c r="M77" s="335">
        <v>169570</v>
      </c>
      <c r="N77" s="335">
        <v>170615</v>
      </c>
      <c r="O77" s="336">
        <v>171115</v>
      </c>
      <c r="P77" s="334">
        <v>8800</v>
      </c>
      <c r="Q77" s="335">
        <v>8425</v>
      </c>
      <c r="R77" s="335">
        <v>8030</v>
      </c>
      <c r="S77" s="335">
        <v>6420</v>
      </c>
      <c r="T77" s="336">
        <v>6085</v>
      </c>
      <c r="V77" s="308"/>
    </row>
    <row r="78" spans="2:22" ht="15">
      <c r="B78" s="331">
        <v>129</v>
      </c>
      <c r="C78" s="325">
        <v>383</v>
      </c>
      <c r="D78" s="325" t="s">
        <v>78</v>
      </c>
      <c r="E78" s="366">
        <v>6</v>
      </c>
      <c r="F78" s="333">
        <v>8</v>
      </c>
      <c r="G78" s="333">
        <v>7</v>
      </c>
      <c r="H78" s="333">
        <v>7</v>
      </c>
      <c r="I78" s="333">
        <v>5</v>
      </c>
      <c r="J78" s="355">
        <v>5</v>
      </c>
      <c r="K78" s="334">
        <v>198385</v>
      </c>
      <c r="L78" s="335">
        <v>193130</v>
      </c>
      <c r="M78" s="335">
        <v>195175</v>
      </c>
      <c r="N78" s="335">
        <v>195350</v>
      </c>
      <c r="O78" s="336">
        <v>185605</v>
      </c>
      <c r="P78" s="334">
        <v>16190</v>
      </c>
      <c r="Q78" s="335">
        <v>14080</v>
      </c>
      <c r="R78" s="335">
        <v>14265</v>
      </c>
      <c r="S78" s="335">
        <v>9670</v>
      </c>
      <c r="T78" s="336">
        <v>8400</v>
      </c>
      <c r="V78" s="308"/>
    </row>
    <row r="79" spans="2:22" ht="15">
      <c r="B79" s="331">
        <v>63</v>
      </c>
      <c r="C79" s="325">
        <v>856</v>
      </c>
      <c r="D79" s="325" t="s">
        <v>24</v>
      </c>
      <c r="E79" s="366">
        <v>5</v>
      </c>
      <c r="F79" s="333">
        <v>6</v>
      </c>
      <c r="G79" s="333">
        <v>6</v>
      </c>
      <c r="H79" s="333">
        <v>6</v>
      </c>
      <c r="I79" s="333">
        <v>4</v>
      </c>
      <c r="J79" s="355">
        <v>5</v>
      </c>
      <c r="K79" s="334">
        <v>53670</v>
      </c>
      <c r="L79" s="335">
        <v>62875</v>
      </c>
      <c r="M79" s="335">
        <v>62200</v>
      </c>
      <c r="N79" s="335">
        <v>63805</v>
      </c>
      <c r="O79" s="336">
        <v>64290</v>
      </c>
      <c r="P79" s="334">
        <v>3215</v>
      </c>
      <c r="Q79" s="335">
        <v>3705</v>
      </c>
      <c r="R79" s="335">
        <v>3690</v>
      </c>
      <c r="S79" s="335">
        <v>2775</v>
      </c>
      <c r="T79" s="336">
        <v>3320</v>
      </c>
      <c r="V79" s="308"/>
    </row>
    <row r="80" spans="2:22" ht="15">
      <c r="B80" s="331">
        <v>63</v>
      </c>
      <c r="C80" s="325">
        <v>855</v>
      </c>
      <c r="D80" s="325" t="s">
        <v>44</v>
      </c>
      <c r="E80" s="366">
        <v>5</v>
      </c>
      <c r="F80" s="333">
        <v>6</v>
      </c>
      <c r="G80" s="333">
        <v>5</v>
      </c>
      <c r="H80" s="333">
        <v>6</v>
      </c>
      <c r="I80" s="333">
        <v>5</v>
      </c>
      <c r="J80" s="355">
        <v>5</v>
      </c>
      <c r="K80" s="334">
        <v>35740</v>
      </c>
      <c r="L80" s="335">
        <v>36550</v>
      </c>
      <c r="M80" s="335">
        <v>41740</v>
      </c>
      <c r="N80" s="335">
        <v>42395</v>
      </c>
      <c r="O80" s="336">
        <v>46025</v>
      </c>
      <c r="P80" s="334">
        <v>2015</v>
      </c>
      <c r="Q80" s="335">
        <v>1915</v>
      </c>
      <c r="R80" s="335">
        <v>2365</v>
      </c>
      <c r="S80" s="335">
        <v>1965</v>
      </c>
      <c r="T80" s="336">
        <v>2360</v>
      </c>
      <c r="V80" s="308"/>
    </row>
    <row r="81" spans="2:22" ht="15">
      <c r="B81" s="331">
        <v>63</v>
      </c>
      <c r="C81" s="325">
        <v>209</v>
      </c>
      <c r="D81" s="325" t="s">
        <v>38</v>
      </c>
      <c r="E81" s="366">
        <v>5</v>
      </c>
      <c r="F81" s="333">
        <v>5</v>
      </c>
      <c r="G81" s="333">
        <v>7</v>
      </c>
      <c r="H81" s="333">
        <v>6</v>
      </c>
      <c r="I81" s="333">
        <v>4</v>
      </c>
      <c r="J81" s="355">
        <v>5</v>
      </c>
      <c r="K81" s="334">
        <v>53315</v>
      </c>
      <c r="L81" s="335">
        <v>59125</v>
      </c>
      <c r="M81" s="335">
        <v>61030</v>
      </c>
      <c r="N81" s="335">
        <v>56870</v>
      </c>
      <c r="O81" s="336">
        <v>56415</v>
      </c>
      <c r="P81" s="334">
        <v>2870</v>
      </c>
      <c r="Q81" s="335">
        <v>3930</v>
      </c>
      <c r="R81" s="335">
        <v>3380</v>
      </c>
      <c r="S81" s="335">
        <v>2450</v>
      </c>
      <c r="T81" s="336">
        <v>2605</v>
      </c>
      <c r="V81" s="308"/>
    </row>
    <row r="82" spans="2:22" ht="15">
      <c r="B82" s="331">
        <v>10</v>
      </c>
      <c r="C82" s="325">
        <v>925</v>
      </c>
      <c r="D82" s="325" t="s">
        <v>21</v>
      </c>
      <c r="E82" s="366">
        <v>4</v>
      </c>
      <c r="F82" s="333">
        <v>6</v>
      </c>
      <c r="G82" s="333">
        <v>5</v>
      </c>
      <c r="H82" s="333">
        <v>5</v>
      </c>
      <c r="I82" s="333">
        <v>4</v>
      </c>
      <c r="J82" s="355">
        <v>4</v>
      </c>
      <c r="K82" s="334">
        <v>75555</v>
      </c>
      <c r="L82" s="335">
        <v>73370</v>
      </c>
      <c r="M82" s="335">
        <v>67000</v>
      </c>
      <c r="N82" s="335">
        <v>70245</v>
      </c>
      <c r="O82" s="336">
        <v>64685</v>
      </c>
      <c r="P82" s="334">
        <v>4325</v>
      </c>
      <c r="Q82" s="335">
        <v>3810</v>
      </c>
      <c r="R82" s="335">
        <v>3115</v>
      </c>
      <c r="S82" s="335">
        <v>2685</v>
      </c>
      <c r="T82" s="336">
        <v>2800</v>
      </c>
      <c r="V82" s="308"/>
    </row>
    <row r="83" spans="2:22" ht="15">
      <c r="B83" s="331">
        <v>63</v>
      </c>
      <c r="C83" s="325">
        <v>341</v>
      </c>
      <c r="D83" s="325" t="s">
        <v>67</v>
      </c>
      <c r="E83" s="366">
        <v>5</v>
      </c>
      <c r="F83" s="333">
        <v>6</v>
      </c>
      <c r="G83" s="333">
        <v>6</v>
      </c>
      <c r="H83" s="333">
        <v>6</v>
      </c>
      <c r="I83" s="333">
        <v>5</v>
      </c>
      <c r="J83" s="355">
        <v>5</v>
      </c>
      <c r="K83" s="334">
        <v>113975</v>
      </c>
      <c r="L83" s="335">
        <v>119655</v>
      </c>
      <c r="M83" s="335">
        <v>135945</v>
      </c>
      <c r="N83" s="335">
        <v>137170</v>
      </c>
      <c r="O83" s="336">
        <v>133395</v>
      </c>
      <c r="P83" s="334">
        <v>7310</v>
      </c>
      <c r="Q83" s="335">
        <v>7735</v>
      </c>
      <c r="R83" s="335">
        <v>7685</v>
      </c>
      <c r="S83" s="335">
        <v>6725</v>
      </c>
      <c r="T83" s="336">
        <v>6115</v>
      </c>
      <c r="V83" s="308"/>
    </row>
    <row r="84" spans="2:22" ht="15">
      <c r="B84" s="331">
        <v>63</v>
      </c>
      <c r="C84" s="325">
        <v>821</v>
      </c>
      <c r="D84" s="325" t="s">
        <v>58</v>
      </c>
      <c r="E84" s="366">
        <v>5</v>
      </c>
      <c r="F84" s="333">
        <v>6</v>
      </c>
      <c r="G84" s="333">
        <v>5</v>
      </c>
      <c r="H84" s="333">
        <v>6</v>
      </c>
      <c r="I84" s="333">
        <v>5</v>
      </c>
      <c r="J84" s="355">
        <v>5</v>
      </c>
      <c r="K84" s="334">
        <v>52410</v>
      </c>
      <c r="L84" s="335">
        <v>49845</v>
      </c>
      <c r="M84" s="335">
        <v>49755</v>
      </c>
      <c r="N84" s="335">
        <v>52775</v>
      </c>
      <c r="O84" s="336">
        <v>48210</v>
      </c>
      <c r="P84" s="334">
        <v>3265</v>
      </c>
      <c r="Q84" s="335">
        <v>2730</v>
      </c>
      <c r="R84" s="335">
        <v>2745</v>
      </c>
      <c r="S84" s="335">
        <v>2460</v>
      </c>
      <c r="T84" s="336">
        <v>2245</v>
      </c>
      <c r="V84" s="308"/>
    </row>
    <row r="85" spans="2:22" ht="15">
      <c r="B85" s="331">
        <v>150</v>
      </c>
      <c r="C85" s="325">
        <v>352</v>
      </c>
      <c r="D85" s="325" t="s">
        <v>111</v>
      </c>
      <c r="E85" s="366">
        <v>8</v>
      </c>
      <c r="F85" s="333">
        <v>8</v>
      </c>
      <c r="G85" s="333">
        <v>8</v>
      </c>
      <c r="H85" s="333">
        <v>8</v>
      </c>
      <c r="I85" s="333">
        <v>8</v>
      </c>
      <c r="J85" s="355">
        <v>7</v>
      </c>
      <c r="K85" s="334">
        <v>181520</v>
      </c>
      <c r="L85" s="335">
        <v>179615</v>
      </c>
      <c r="M85" s="335">
        <v>175055</v>
      </c>
      <c r="N85" s="335">
        <v>173645</v>
      </c>
      <c r="O85" s="336">
        <v>156810</v>
      </c>
      <c r="P85" s="334">
        <v>14360</v>
      </c>
      <c r="Q85" s="335">
        <v>14415</v>
      </c>
      <c r="R85" s="335">
        <v>14290</v>
      </c>
      <c r="S85" s="335">
        <v>13275</v>
      </c>
      <c r="T85" s="336">
        <v>11070</v>
      </c>
      <c r="V85" s="308"/>
    </row>
    <row r="86" spans="2:22" ht="15">
      <c r="B86" s="331">
        <v>10</v>
      </c>
      <c r="C86" s="325">
        <v>887</v>
      </c>
      <c r="D86" s="325" t="s">
        <v>255</v>
      </c>
      <c r="E86" s="366">
        <v>4</v>
      </c>
      <c r="F86" s="333">
        <v>6</v>
      </c>
      <c r="G86" s="333">
        <v>5</v>
      </c>
      <c r="H86" s="333">
        <v>5</v>
      </c>
      <c r="I86" s="333">
        <v>4</v>
      </c>
      <c r="J86" s="355">
        <v>3</v>
      </c>
      <c r="K86" s="334">
        <v>38445</v>
      </c>
      <c r="L86" s="335">
        <v>35665</v>
      </c>
      <c r="M86" s="335">
        <v>34925</v>
      </c>
      <c r="N86" s="335">
        <v>40495</v>
      </c>
      <c r="O86" s="336">
        <v>44120</v>
      </c>
      <c r="P86" s="334">
        <v>2365</v>
      </c>
      <c r="Q86" s="335">
        <v>1845</v>
      </c>
      <c r="R86" s="335">
        <v>1725</v>
      </c>
      <c r="S86" s="335">
        <v>1710</v>
      </c>
      <c r="T86" s="336">
        <v>1365</v>
      </c>
      <c r="V86" s="308"/>
    </row>
    <row r="87" spans="2:22" ht="15">
      <c r="B87" s="331">
        <v>10</v>
      </c>
      <c r="C87" s="325">
        <v>315</v>
      </c>
      <c r="D87" s="325" t="s">
        <v>139</v>
      </c>
      <c r="E87" s="366">
        <v>4</v>
      </c>
      <c r="F87" s="333">
        <v>5</v>
      </c>
      <c r="G87" s="333">
        <v>6</v>
      </c>
      <c r="H87" s="333">
        <v>4</v>
      </c>
      <c r="I87" s="333">
        <v>5</v>
      </c>
      <c r="J87" s="355">
        <v>4</v>
      </c>
      <c r="K87" s="334">
        <v>9410</v>
      </c>
      <c r="L87" s="335">
        <v>11815</v>
      </c>
      <c r="M87" s="335">
        <v>9715</v>
      </c>
      <c r="N87" s="335">
        <v>12460</v>
      </c>
      <c r="O87" s="336">
        <v>12305</v>
      </c>
      <c r="P87" s="334">
        <v>465</v>
      </c>
      <c r="Q87" s="335">
        <v>750</v>
      </c>
      <c r="R87" s="335">
        <v>345</v>
      </c>
      <c r="S87" s="335">
        <v>680</v>
      </c>
      <c r="T87" s="336">
        <v>485</v>
      </c>
      <c r="V87" s="308"/>
    </row>
    <row r="88" spans="2:22" ht="15">
      <c r="B88" s="331">
        <v>10</v>
      </c>
      <c r="C88" s="325">
        <v>806</v>
      </c>
      <c r="D88" s="325" t="s">
        <v>48</v>
      </c>
      <c r="E88" s="366">
        <v>4</v>
      </c>
      <c r="F88" s="333">
        <v>7</v>
      </c>
      <c r="G88" s="333">
        <v>5</v>
      </c>
      <c r="H88" s="333">
        <v>4</v>
      </c>
      <c r="I88" s="333">
        <v>4</v>
      </c>
      <c r="J88" s="355">
        <v>4</v>
      </c>
      <c r="K88" s="334">
        <v>35745</v>
      </c>
      <c r="L88" s="335">
        <v>39220</v>
      </c>
      <c r="M88" s="335">
        <v>36755</v>
      </c>
      <c r="N88" s="335">
        <v>39815</v>
      </c>
      <c r="O88" s="336">
        <v>46580</v>
      </c>
      <c r="P88" s="334">
        <v>2480</v>
      </c>
      <c r="Q88" s="335">
        <v>2050</v>
      </c>
      <c r="R88" s="335">
        <v>1650</v>
      </c>
      <c r="S88" s="335">
        <v>1450</v>
      </c>
      <c r="T88" s="336">
        <v>1700</v>
      </c>
      <c r="V88" s="308"/>
    </row>
    <row r="89" spans="2:22" ht="15">
      <c r="B89" s="331">
        <v>10</v>
      </c>
      <c r="C89" s="325">
        <v>826</v>
      </c>
      <c r="D89" s="325" t="s">
        <v>42</v>
      </c>
      <c r="E89" s="366">
        <v>4</v>
      </c>
      <c r="F89" s="333">
        <v>4</v>
      </c>
      <c r="G89" s="333">
        <v>4</v>
      </c>
      <c r="H89" s="333">
        <v>4</v>
      </c>
      <c r="I89" s="333">
        <v>3</v>
      </c>
      <c r="J89" s="355">
        <v>4</v>
      </c>
      <c r="K89" s="334">
        <v>18965</v>
      </c>
      <c r="L89" s="335">
        <v>24060</v>
      </c>
      <c r="M89" s="335">
        <v>30280</v>
      </c>
      <c r="N89" s="335">
        <v>32680</v>
      </c>
      <c r="O89" s="336">
        <v>33260</v>
      </c>
      <c r="P89" s="334">
        <v>705</v>
      </c>
      <c r="Q89" s="335">
        <v>1030</v>
      </c>
      <c r="R89" s="335">
        <v>1160</v>
      </c>
      <c r="S89" s="335">
        <v>1095</v>
      </c>
      <c r="T89" s="336">
        <v>1185</v>
      </c>
      <c r="V89" s="308"/>
    </row>
    <row r="90" spans="2:22" ht="15">
      <c r="B90" s="331">
        <v>10</v>
      </c>
      <c r="C90" s="325">
        <v>391</v>
      </c>
      <c r="D90" s="325" t="s">
        <v>191</v>
      </c>
      <c r="E90" s="366">
        <v>4</v>
      </c>
      <c r="F90" s="333">
        <v>6</v>
      </c>
      <c r="G90" s="333">
        <v>5</v>
      </c>
      <c r="H90" s="333">
        <v>5</v>
      </c>
      <c r="I90" s="333">
        <v>5</v>
      </c>
      <c r="J90" s="355">
        <v>3</v>
      </c>
      <c r="K90" s="334">
        <v>66225</v>
      </c>
      <c r="L90" s="335">
        <v>70850</v>
      </c>
      <c r="M90" s="335">
        <v>72395</v>
      </c>
      <c r="N90" s="335">
        <v>71700</v>
      </c>
      <c r="O90" s="336">
        <v>69965</v>
      </c>
      <c r="P90" s="334">
        <v>3945</v>
      </c>
      <c r="Q90" s="335">
        <v>3365</v>
      </c>
      <c r="R90" s="335">
        <v>3765</v>
      </c>
      <c r="S90" s="335">
        <v>3580</v>
      </c>
      <c r="T90" s="336">
        <v>2200</v>
      </c>
      <c r="V90" s="308"/>
    </row>
    <row r="91" spans="2:22" ht="15">
      <c r="B91" s="331">
        <v>10</v>
      </c>
      <c r="C91" s="325">
        <v>316</v>
      </c>
      <c r="D91" s="325" t="s">
        <v>62</v>
      </c>
      <c r="E91" s="366">
        <v>4</v>
      </c>
      <c r="F91" s="333">
        <v>5</v>
      </c>
      <c r="G91" s="333">
        <v>6</v>
      </c>
      <c r="H91" s="333">
        <v>5</v>
      </c>
      <c r="I91" s="333">
        <v>4</v>
      </c>
      <c r="J91" s="355">
        <v>4</v>
      </c>
      <c r="K91" s="334">
        <v>71155</v>
      </c>
      <c r="L91" s="335">
        <v>68525</v>
      </c>
      <c r="M91" s="335">
        <v>57730</v>
      </c>
      <c r="N91" s="335">
        <v>53540</v>
      </c>
      <c r="O91" s="336">
        <v>47815</v>
      </c>
      <c r="P91" s="334">
        <v>3750</v>
      </c>
      <c r="Q91" s="335">
        <v>4200</v>
      </c>
      <c r="R91" s="335">
        <v>3090</v>
      </c>
      <c r="S91" s="335">
        <v>1905</v>
      </c>
      <c r="T91" s="336">
        <v>2085</v>
      </c>
      <c r="V91" s="308"/>
    </row>
    <row r="92" spans="2:22" ht="15">
      <c r="B92" s="331">
        <v>63</v>
      </c>
      <c r="C92" s="325">
        <v>926</v>
      </c>
      <c r="D92" s="325" t="s">
        <v>93</v>
      </c>
      <c r="E92" s="366">
        <v>5</v>
      </c>
      <c r="F92" s="333">
        <v>6</v>
      </c>
      <c r="G92" s="333">
        <v>6</v>
      </c>
      <c r="H92" s="333">
        <v>6</v>
      </c>
      <c r="I92" s="333">
        <v>5</v>
      </c>
      <c r="J92" s="355">
        <v>5</v>
      </c>
      <c r="K92" s="334">
        <v>118275</v>
      </c>
      <c r="L92" s="335">
        <v>114575</v>
      </c>
      <c r="M92" s="335">
        <v>117975</v>
      </c>
      <c r="N92" s="335">
        <v>120620</v>
      </c>
      <c r="O92" s="336">
        <v>119295</v>
      </c>
      <c r="P92" s="334">
        <v>7010</v>
      </c>
      <c r="Q92" s="335">
        <v>7005</v>
      </c>
      <c r="R92" s="335">
        <v>6895</v>
      </c>
      <c r="S92" s="335">
        <v>6085</v>
      </c>
      <c r="T92" s="336">
        <v>5595</v>
      </c>
      <c r="V92" s="308"/>
    </row>
    <row r="93" spans="2:22" ht="15">
      <c r="B93" s="331">
        <v>10</v>
      </c>
      <c r="C93" s="325">
        <v>812</v>
      </c>
      <c r="D93" s="325" t="s">
        <v>84</v>
      </c>
      <c r="E93" s="366">
        <v>4</v>
      </c>
      <c r="F93" s="333">
        <v>5</v>
      </c>
      <c r="G93" s="333">
        <v>5</v>
      </c>
      <c r="H93" s="333">
        <v>6</v>
      </c>
      <c r="I93" s="333">
        <v>5</v>
      </c>
      <c r="J93" s="355">
        <v>2</v>
      </c>
      <c r="K93" s="334">
        <v>18675</v>
      </c>
      <c r="L93" s="335">
        <v>13665</v>
      </c>
      <c r="M93" s="335">
        <v>14135</v>
      </c>
      <c r="N93" s="335">
        <v>12645</v>
      </c>
      <c r="O93" s="336">
        <v>13595</v>
      </c>
      <c r="P93" s="334">
        <v>930</v>
      </c>
      <c r="Q93" s="335">
        <v>625</v>
      </c>
      <c r="R93" s="335">
        <v>850</v>
      </c>
      <c r="S93" s="335">
        <v>620</v>
      </c>
      <c r="T93" s="336">
        <v>290</v>
      </c>
      <c r="V93" s="308"/>
    </row>
    <row r="94" spans="2:22" ht="15">
      <c r="B94" s="331">
        <v>1</v>
      </c>
      <c r="C94" s="325">
        <v>813</v>
      </c>
      <c r="D94" s="325" t="s">
        <v>105</v>
      </c>
      <c r="E94" s="366">
        <v>3</v>
      </c>
      <c r="F94" s="333">
        <v>5</v>
      </c>
      <c r="G94" s="333">
        <v>5</v>
      </c>
      <c r="H94" s="333">
        <v>5</v>
      </c>
      <c r="I94" s="333">
        <v>3</v>
      </c>
      <c r="J94" s="355">
        <v>2</v>
      </c>
      <c r="K94" s="334">
        <v>17325</v>
      </c>
      <c r="L94" s="335">
        <v>19870</v>
      </c>
      <c r="M94" s="335">
        <v>19435</v>
      </c>
      <c r="N94" s="335">
        <v>21160</v>
      </c>
      <c r="O94" s="336">
        <v>21135</v>
      </c>
      <c r="P94" s="334">
        <v>835</v>
      </c>
      <c r="Q94" s="335">
        <v>1020</v>
      </c>
      <c r="R94" s="335">
        <v>1010</v>
      </c>
      <c r="S94" s="335">
        <v>555</v>
      </c>
      <c r="T94" s="336">
        <v>490</v>
      </c>
      <c r="V94" s="308"/>
    </row>
    <row r="95" spans="2:22" ht="15">
      <c r="B95" s="331">
        <v>10</v>
      </c>
      <c r="C95" s="325">
        <v>802</v>
      </c>
      <c r="D95" s="325" t="s">
        <v>99</v>
      </c>
      <c r="E95" s="366">
        <v>4</v>
      </c>
      <c r="F95" s="333">
        <v>5</v>
      </c>
      <c r="G95" s="333">
        <v>6</v>
      </c>
      <c r="H95" s="333">
        <v>5</v>
      </c>
      <c r="I95" s="333">
        <v>4</v>
      </c>
      <c r="J95" s="355">
        <v>4</v>
      </c>
      <c r="K95" s="334">
        <v>23345</v>
      </c>
      <c r="L95" s="335">
        <v>26750</v>
      </c>
      <c r="M95" s="335">
        <v>26825</v>
      </c>
      <c r="N95" s="335">
        <v>30625</v>
      </c>
      <c r="O95" s="336">
        <v>28745</v>
      </c>
      <c r="P95" s="334">
        <v>1185</v>
      </c>
      <c r="Q95" s="335">
        <v>1505</v>
      </c>
      <c r="R95" s="335">
        <v>1400</v>
      </c>
      <c r="S95" s="335">
        <v>1120</v>
      </c>
      <c r="T95" s="336">
        <v>1195</v>
      </c>
      <c r="V95" s="308"/>
    </row>
    <row r="96" spans="2:22" ht="15">
      <c r="B96" s="331">
        <v>10</v>
      </c>
      <c r="C96" s="325">
        <v>392</v>
      </c>
      <c r="D96" s="325" t="s">
        <v>36</v>
      </c>
      <c r="E96" s="366">
        <v>4</v>
      </c>
      <c r="F96" s="333">
        <v>4</v>
      </c>
      <c r="G96" s="333">
        <v>4</v>
      </c>
      <c r="H96" s="333">
        <v>5</v>
      </c>
      <c r="I96" s="333">
        <v>3</v>
      </c>
      <c r="J96" s="355">
        <v>3</v>
      </c>
      <c r="K96" s="334">
        <v>22640</v>
      </c>
      <c r="L96" s="335">
        <v>22230</v>
      </c>
      <c r="M96" s="335">
        <v>31695</v>
      </c>
      <c r="N96" s="335">
        <v>39870</v>
      </c>
      <c r="O96" s="336">
        <v>39200</v>
      </c>
      <c r="P96" s="334">
        <v>980</v>
      </c>
      <c r="Q96" s="335">
        <v>960</v>
      </c>
      <c r="R96" s="335">
        <v>1590</v>
      </c>
      <c r="S96" s="335">
        <v>1110</v>
      </c>
      <c r="T96" s="336">
        <v>1205</v>
      </c>
      <c r="V96" s="308"/>
    </row>
    <row r="97" spans="2:22" ht="15">
      <c r="B97" s="331">
        <v>10</v>
      </c>
      <c r="C97" s="325">
        <v>815</v>
      </c>
      <c r="D97" s="325" t="s">
        <v>22</v>
      </c>
      <c r="E97" s="366">
        <v>4</v>
      </c>
      <c r="F97" s="333">
        <v>5</v>
      </c>
      <c r="G97" s="333">
        <v>5</v>
      </c>
      <c r="H97" s="333">
        <v>5</v>
      </c>
      <c r="I97" s="333">
        <v>4</v>
      </c>
      <c r="J97" s="355">
        <v>4</v>
      </c>
      <c r="K97" s="334">
        <v>61880</v>
      </c>
      <c r="L97" s="335">
        <v>55675</v>
      </c>
      <c r="M97" s="335">
        <v>58110</v>
      </c>
      <c r="N97" s="335">
        <v>61435</v>
      </c>
      <c r="O97" s="336">
        <v>62385</v>
      </c>
      <c r="P97" s="334">
        <v>2870</v>
      </c>
      <c r="Q97" s="335">
        <v>2885</v>
      </c>
      <c r="R97" s="335">
        <v>2880</v>
      </c>
      <c r="S97" s="335">
        <v>2470</v>
      </c>
      <c r="T97" s="336">
        <v>2590</v>
      </c>
      <c r="V97" s="308"/>
    </row>
    <row r="98" spans="2:22" ht="15">
      <c r="B98" s="331">
        <v>63</v>
      </c>
      <c r="C98" s="325">
        <v>928</v>
      </c>
      <c r="D98" s="325" t="s">
        <v>88</v>
      </c>
      <c r="E98" s="366">
        <v>5</v>
      </c>
      <c r="F98" s="333">
        <v>6</v>
      </c>
      <c r="G98" s="333">
        <v>5</v>
      </c>
      <c r="H98" s="333">
        <v>5</v>
      </c>
      <c r="I98" s="333">
        <v>4</v>
      </c>
      <c r="J98" s="355">
        <v>5</v>
      </c>
      <c r="K98" s="334">
        <v>65565</v>
      </c>
      <c r="L98" s="335">
        <v>74070</v>
      </c>
      <c r="M98" s="335">
        <v>77440</v>
      </c>
      <c r="N98" s="335">
        <v>77230</v>
      </c>
      <c r="O98" s="336">
        <v>73605</v>
      </c>
      <c r="P98" s="334">
        <v>4085</v>
      </c>
      <c r="Q98" s="335">
        <v>4030</v>
      </c>
      <c r="R98" s="335">
        <v>3790</v>
      </c>
      <c r="S98" s="335">
        <v>3255</v>
      </c>
      <c r="T98" s="336">
        <v>3355</v>
      </c>
      <c r="V98" s="308"/>
    </row>
    <row r="99" spans="2:22" ht="15">
      <c r="B99" s="331">
        <v>63</v>
      </c>
      <c r="C99" s="325">
        <v>929</v>
      </c>
      <c r="D99" s="325" t="s">
        <v>77</v>
      </c>
      <c r="E99" s="366">
        <v>5</v>
      </c>
      <c r="F99" s="333">
        <v>6</v>
      </c>
      <c r="G99" s="333">
        <v>7</v>
      </c>
      <c r="H99" s="333">
        <v>5</v>
      </c>
      <c r="I99" s="333">
        <v>4</v>
      </c>
      <c r="J99" s="355">
        <v>5</v>
      </c>
      <c r="K99" s="334">
        <v>37845</v>
      </c>
      <c r="L99" s="335">
        <v>37975</v>
      </c>
      <c r="M99" s="335">
        <v>36470</v>
      </c>
      <c r="N99" s="335">
        <v>35505</v>
      </c>
      <c r="O99" s="336">
        <v>34575</v>
      </c>
      <c r="P99" s="334">
        <v>2345</v>
      </c>
      <c r="Q99" s="335">
        <v>2510</v>
      </c>
      <c r="R99" s="335">
        <v>1785</v>
      </c>
      <c r="S99" s="335">
        <v>1285</v>
      </c>
      <c r="T99" s="336">
        <v>1810</v>
      </c>
      <c r="V99" s="308"/>
    </row>
    <row r="100" spans="2:22" ht="15">
      <c r="B100" s="331">
        <v>63</v>
      </c>
      <c r="C100" s="325">
        <v>892</v>
      </c>
      <c r="D100" s="325" t="s">
        <v>76</v>
      </c>
      <c r="E100" s="366">
        <v>5</v>
      </c>
      <c r="F100" s="333">
        <v>6</v>
      </c>
      <c r="G100" s="333">
        <v>5</v>
      </c>
      <c r="H100" s="333">
        <v>5</v>
      </c>
      <c r="I100" s="333">
        <v>5</v>
      </c>
      <c r="J100" s="355">
        <v>4</v>
      </c>
      <c r="K100" s="334">
        <v>49030</v>
      </c>
      <c r="L100" s="335">
        <v>53915</v>
      </c>
      <c r="M100" s="335">
        <v>53200</v>
      </c>
      <c r="N100" s="335">
        <v>60560</v>
      </c>
      <c r="O100" s="336">
        <v>62515</v>
      </c>
      <c r="P100" s="334">
        <v>3180</v>
      </c>
      <c r="Q100" s="335">
        <v>2440</v>
      </c>
      <c r="R100" s="335">
        <v>2885</v>
      </c>
      <c r="S100" s="335">
        <v>3035</v>
      </c>
      <c r="T100" s="336">
        <v>2515</v>
      </c>
      <c r="V100" s="308"/>
    </row>
    <row r="101" spans="2:22" ht="15">
      <c r="B101" s="331">
        <v>63</v>
      </c>
      <c r="C101" s="325">
        <v>891</v>
      </c>
      <c r="D101" s="325" t="s">
        <v>130</v>
      </c>
      <c r="E101" s="366">
        <v>5</v>
      </c>
      <c r="F101" s="333">
        <v>5</v>
      </c>
      <c r="G101" s="333">
        <v>5</v>
      </c>
      <c r="H101" s="333">
        <v>5</v>
      </c>
      <c r="I101" s="333">
        <v>4</v>
      </c>
      <c r="J101" s="355">
        <v>4</v>
      </c>
      <c r="K101" s="334">
        <v>59480</v>
      </c>
      <c r="L101" s="335">
        <v>66200</v>
      </c>
      <c r="M101" s="335">
        <v>70320</v>
      </c>
      <c r="N101" s="335">
        <v>79515</v>
      </c>
      <c r="O101" s="336">
        <v>95710</v>
      </c>
      <c r="P101" s="334">
        <v>2710</v>
      </c>
      <c r="Q101" s="335">
        <v>3350</v>
      </c>
      <c r="R101" s="335">
        <v>3325</v>
      </c>
      <c r="S101" s="335">
        <v>3510</v>
      </c>
      <c r="T101" s="336">
        <v>4260</v>
      </c>
      <c r="V101" s="308"/>
    </row>
    <row r="102" spans="2:22" ht="15">
      <c r="B102" s="331">
        <v>63</v>
      </c>
      <c r="C102" s="325">
        <v>353</v>
      </c>
      <c r="D102" s="325" t="s">
        <v>116</v>
      </c>
      <c r="E102" s="366">
        <v>5</v>
      </c>
      <c r="F102" s="333">
        <v>6</v>
      </c>
      <c r="G102" s="333">
        <v>5</v>
      </c>
      <c r="H102" s="333">
        <v>7</v>
      </c>
      <c r="I102" s="333">
        <v>4</v>
      </c>
      <c r="J102" s="355">
        <v>4</v>
      </c>
      <c r="K102" s="334">
        <v>44510</v>
      </c>
      <c r="L102" s="335">
        <v>42905</v>
      </c>
      <c r="M102" s="335">
        <v>41990</v>
      </c>
      <c r="N102" s="335">
        <v>40355</v>
      </c>
      <c r="O102" s="336">
        <v>40045</v>
      </c>
      <c r="P102" s="334">
        <v>2620</v>
      </c>
      <c r="Q102" s="335">
        <v>2070</v>
      </c>
      <c r="R102" s="335">
        <v>2985</v>
      </c>
      <c r="S102" s="335">
        <v>1540</v>
      </c>
      <c r="T102" s="336">
        <v>1770</v>
      </c>
      <c r="V102" s="308"/>
    </row>
    <row r="103" spans="2:22" ht="15">
      <c r="B103" s="331">
        <v>63</v>
      </c>
      <c r="C103" s="325">
        <v>931</v>
      </c>
      <c r="D103" s="325" t="s">
        <v>13</v>
      </c>
      <c r="E103" s="366">
        <v>5</v>
      </c>
      <c r="F103" s="333">
        <v>8</v>
      </c>
      <c r="G103" s="333">
        <v>7</v>
      </c>
      <c r="H103" s="333">
        <v>5</v>
      </c>
      <c r="I103" s="333">
        <v>4</v>
      </c>
      <c r="J103" s="355">
        <v>5</v>
      </c>
      <c r="K103" s="334">
        <v>50275</v>
      </c>
      <c r="L103" s="335">
        <v>49870</v>
      </c>
      <c r="M103" s="335">
        <v>44375</v>
      </c>
      <c r="N103" s="335">
        <v>40880</v>
      </c>
      <c r="O103" s="336">
        <v>42620</v>
      </c>
      <c r="P103" s="334">
        <v>3820</v>
      </c>
      <c r="Q103" s="335">
        <v>3290</v>
      </c>
      <c r="R103" s="335">
        <v>2260</v>
      </c>
      <c r="S103" s="335">
        <v>1720</v>
      </c>
      <c r="T103" s="336">
        <v>1980</v>
      </c>
      <c r="V103" s="308"/>
    </row>
    <row r="104" spans="2:22" ht="15">
      <c r="B104" s="331">
        <v>10</v>
      </c>
      <c r="C104" s="325">
        <v>874</v>
      </c>
      <c r="D104" s="325" t="s">
        <v>103</v>
      </c>
      <c r="E104" s="366">
        <v>4</v>
      </c>
      <c r="F104" s="333">
        <v>5</v>
      </c>
      <c r="G104" s="333">
        <v>5</v>
      </c>
      <c r="H104" s="333">
        <v>4</v>
      </c>
      <c r="I104" s="333">
        <v>4</v>
      </c>
      <c r="J104" s="355">
        <v>4</v>
      </c>
      <c r="K104" s="334">
        <v>41920</v>
      </c>
      <c r="L104" s="335">
        <v>45135</v>
      </c>
      <c r="M104" s="335">
        <v>37610</v>
      </c>
      <c r="N104" s="335">
        <v>34565</v>
      </c>
      <c r="O104" s="336">
        <v>35010</v>
      </c>
      <c r="P104" s="334">
        <v>2280</v>
      </c>
      <c r="Q104" s="335">
        <v>2310</v>
      </c>
      <c r="R104" s="335">
        <v>1685</v>
      </c>
      <c r="S104" s="335">
        <v>1550</v>
      </c>
      <c r="T104" s="336">
        <v>1300</v>
      </c>
      <c r="V104" s="308"/>
    </row>
    <row r="105" spans="2:22" ht="15">
      <c r="B105" s="331">
        <v>63</v>
      </c>
      <c r="C105" s="325">
        <v>879</v>
      </c>
      <c r="D105" s="325" t="s">
        <v>85</v>
      </c>
      <c r="E105" s="366">
        <v>5</v>
      </c>
      <c r="F105" s="333">
        <v>5</v>
      </c>
      <c r="G105" s="333">
        <v>6</v>
      </c>
      <c r="H105" s="333">
        <v>6</v>
      </c>
      <c r="I105" s="333">
        <v>5</v>
      </c>
      <c r="J105" s="355">
        <v>4</v>
      </c>
      <c r="K105" s="334">
        <v>52270</v>
      </c>
      <c r="L105" s="335">
        <v>46440</v>
      </c>
      <c r="M105" s="335">
        <v>48855</v>
      </c>
      <c r="N105" s="335">
        <v>49720</v>
      </c>
      <c r="O105" s="336">
        <v>44110</v>
      </c>
      <c r="P105" s="334">
        <v>2720</v>
      </c>
      <c r="Q105" s="335">
        <v>2560</v>
      </c>
      <c r="R105" s="335">
        <v>2760</v>
      </c>
      <c r="S105" s="335">
        <v>2465</v>
      </c>
      <c r="T105" s="336">
        <v>1970</v>
      </c>
      <c r="V105" s="308"/>
    </row>
    <row r="106" spans="2:22" ht="15">
      <c r="B106" s="331">
        <v>10</v>
      </c>
      <c r="C106" s="325">
        <v>836</v>
      </c>
      <c r="D106" s="325" t="s">
        <v>8</v>
      </c>
      <c r="E106" s="366">
        <v>4</v>
      </c>
      <c r="F106" s="333">
        <v>7</v>
      </c>
      <c r="G106" s="333">
        <v>5</v>
      </c>
      <c r="H106" s="333">
        <v>5</v>
      </c>
      <c r="I106" s="333">
        <v>4</v>
      </c>
      <c r="J106" s="355">
        <v>3</v>
      </c>
      <c r="K106" s="334">
        <v>15650</v>
      </c>
      <c r="L106" s="335">
        <v>18565</v>
      </c>
      <c r="M106" s="335">
        <v>19505</v>
      </c>
      <c r="N106" s="335">
        <v>21025</v>
      </c>
      <c r="O106" s="336">
        <v>20050</v>
      </c>
      <c r="P106" s="334">
        <v>1080</v>
      </c>
      <c r="Q106" s="335">
        <v>900</v>
      </c>
      <c r="R106" s="335">
        <v>995</v>
      </c>
      <c r="S106" s="335">
        <v>860</v>
      </c>
      <c r="T106" s="336">
        <v>650</v>
      </c>
      <c r="V106" s="308"/>
    </row>
    <row r="107" spans="2:22" ht="15">
      <c r="B107" s="331">
        <v>129</v>
      </c>
      <c r="C107" s="325">
        <v>851</v>
      </c>
      <c r="D107" s="325" t="s">
        <v>35</v>
      </c>
      <c r="E107" s="366">
        <v>6</v>
      </c>
      <c r="F107" s="333">
        <v>7</v>
      </c>
      <c r="G107" s="333">
        <v>6</v>
      </c>
      <c r="H107" s="333">
        <v>5</v>
      </c>
      <c r="I107" s="333">
        <v>7</v>
      </c>
      <c r="J107" s="355">
        <v>7</v>
      </c>
      <c r="K107" s="334">
        <v>38040</v>
      </c>
      <c r="L107" s="335">
        <v>37510</v>
      </c>
      <c r="M107" s="335">
        <v>37380</v>
      </c>
      <c r="N107" s="335">
        <v>43630</v>
      </c>
      <c r="O107" s="336">
        <v>36570</v>
      </c>
      <c r="P107" s="334">
        <v>2680</v>
      </c>
      <c r="Q107" s="335">
        <v>2105</v>
      </c>
      <c r="R107" s="335">
        <v>2010</v>
      </c>
      <c r="S107" s="335">
        <v>2925</v>
      </c>
      <c r="T107" s="336">
        <v>2450</v>
      </c>
      <c r="V107" s="308"/>
    </row>
    <row r="108" spans="2:22" ht="15">
      <c r="B108" s="331">
        <v>63</v>
      </c>
      <c r="C108" s="325">
        <v>870</v>
      </c>
      <c r="D108" s="325" t="s">
        <v>79</v>
      </c>
      <c r="E108" s="366">
        <v>5</v>
      </c>
      <c r="F108" s="333">
        <v>4</v>
      </c>
      <c r="G108" s="333">
        <v>5</v>
      </c>
      <c r="H108" s="333">
        <v>5</v>
      </c>
      <c r="I108" s="333">
        <v>5</v>
      </c>
      <c r="J108" s="355">
        <v>6</v>
      </c>
      <c r="K108" s="334">
        <v>24030</v>
      </c>
      <c r="L108" s="335">
        <v>23370</v>
      </c>
      <c r="M108" s="335">
        <v>21430</v>
      </c>
      <c r="N108" s="335">
        <v>22925</v>
      </c>
      <c r="O108" s="336">
        <v>26005</v>
      </c>
      <c r="P108" s="334">
        <v>950</v>
      </c>
      <c r="Q108" s="335">
        <v>1130</v>
      </c>
      <c r="R108" s="335">
        <v>1015</v>
      </c>
      <c r="S108" s="335">
        <v>1165</v>
      </c>
      <c r="T108" s="336">
        <v>1505</v>
      </c>
      <c r="V108" s="308"/>
    </row>
    <row r="109" spans="2:22" ht="15">
      <c r="B109" s="331">
        <v>10</v>
      </c>
      <c r="C109" s="325">
        <v>317</v>
      </c>
      <c r="D109" s="325" t="s">
        <v>15</v>
      </c>
      <c r="E109" s="366">
        <v>4</v>
      </c>
      <c r="F109" s="333">
        <v>6</v>
      </c>
      <c r="G109" s="333">
        <v>6</v>
      </c>
      <c r="H109" s="333">
        <v>5</v>
      </c>
      <c r="I109" s="333">
        <v>4</v>
      </c>
      <c r="J109" s="355">
        <v>4</v>
      </c>
      <c r="K109" s="334">
        <v>19175</v>
      </c>
      <c r="L109" s="335">
        <v>19205</v>
      </c>
      <c r="M109" s="335">
        <v>20825</v>
      </c>
      <c r="N109" s="335">
        <v>22295</v>
      </c>
      <c r="O109" s="336">
        <v>23565</v>
      </c>
      <c r="P109" s="334">
        <v>1170</v>
      </c>
      <c r="Q109" s="335">
        <v>1135</v>
      </c>
      <c r="R109" s="335">
        <v>1010</v>
      </c>
      <c r="S109" s="335">
        <v>815</v>
      </c>
      <c r="T109" s="336">
        <v>890</v>
      </c>
      <c r="V109" s="308"/>
    </row>
    <row r="110" spans="2:22" ht="15">
      <c r="B110" s="331">
        <v>10</v>
      </c>
      <c r="C110" s="325">
        <v>807</v>
      </c>
      <c r="D110" s="325" t="s">
        <v>30</v>
      </c>
      <c r="E110" s="366">
        <v>4</v>
      </c>
      <c r="F110" s="333">
        <v>4</v>
      </c>
      <c r="G110" s="333">
        <v>5</v>
      </c>
      <c r="H110" s="333">
        <v>4</v>
      </c>
      <c r="I110" s="333">
        <v>4</v>
      </c>
      <c r="J110" s="355">
        <v>3</v>
      </c>
      <c r="K110" s="334">
        <v>19035</v>
      </c>
      <c r="L110" s="335">
        <v>17395</v>
      </c>
      <c r="M110" s="335">
        <v>17550</v>
      </c>
      <c r="N110" s="335">
        <v>21495</v>
      </c>
      <c r="O110" s="336">
        <v>21580</v>
      </c>
      <c r="P110" s="334">
        <v>835</v>
      </c>
      <c r="Q110" s="335">
        <v>805</v>
      </c>
      <c r="R110" s="335">
        <v>720</v>
      </c>
      <c r="S110" s="335">
        <v>800</v>
      </c>
      <c r="T110" s="336">
        <v>650</v>
      </c>
      <c r="V110" s="308"/>
    </row>
    <row r="111" spans="2:22" ht="15">
      <c r="B111" s="331">
        <v>10</v>
      </c>
      <c r="C111" s="325">
        <v>318</v>
      </c>
      <c r="D111" s="325" t="s">
        <v>39</v>
      </c>
      <c r="E111" s="366">
        <v>4</v>
      </c>
      <c r="F111" s="333">
        <v>5</v>
      </c>
      <c r="G111" s="333">
        <v>7</v>
      </c>
      <c r="H111" s="333">
        <v>6</v>
      </c>
      <c r="I111" s="333">
        <v>3</v>
      </c>
      <c r="J111" s="355">
        <v>2</v>
      </c>
      <c r="K111" s="334">
        <v>9145</v>
      </c>
      <c r="L111" s="335">
        <v>10310</v>
      </c>
      <c r="M111" s="335">
        <v>10185</v>
      </c>
      <c r="N111" s="335">
        <v>8965</v>
      </c>
      <c r="O111" s="336">
        <v>6505</v>
      </c>
      <c r="P111" s="334">
        <v>450</v>
      </c>
      <c r="Q111" s="335">
        <v>735</v>
      </c>
      <c r="R111" s="335">
        <v>610</v>
      </c>
      <c r="S111" s="335">
        <v>275</v>
      </c>
      <c r="T111" s="336">
        <v>140</v>
      </c>
      <c r="V111" s="308"/>
    </row>
    <row r="112" spans="2:22" ht="15">
      <c r="B112" s="331">
        <v>63</v>
      </c>
      <c r="C112" s="325">
        <v>354</v>
      </c>
      <c r="D112" s="325" t="s">
        <v>104</v>
      </c>
      <c r="E112" s="366">
        <v>5</v>
      </c>
      <c r="F112" s="333">
        <v>7</v>
      </c>
      <c r="G112" s="333">
        <v>7</v>
      </c>
      <c r="H112" s="333">
        <v>6</v>
      </c>
      <c r="I112" s="333">
        <v>5</v>
      </c>
      <c r="J112" s="355">
        <v>4</v>
      </c>
      <c r="K112" s="334">
        <v>47290</v>
      </c>
      <c r="L112" s="335">
        <v>52775</v>
      </c>
      <c r="M112" s="335">
        <v>53880</v>
      </c>
      <c r="N112" s="335">
        <v>59090</v>
      </c>
      <c r="O112" s="336">
        <v>62450</v>
      </c>
      <c r="P112" s="334">
        <v>3100</v>
      </c>
      <c r="Q112" s="335">
        <v>3810</v>
      </c>
      <c r="R112" s="335">
        <v>3385</v>
      </c>
      <c r="S112" s="335">
        <v>2730</v>
      </c>
      <c r="T112" s="336">
        <v>2670</v>
      </c>
      <c r="V112" s="308"/>
    </row>
    <row r="113" spans="2:22" ht="15">
      <c r="B113" s="331">
        <v>129</v>
      </c>
      <c r="C113" s="325">
        <v>372</v>
      </c>
      <c r="D113" s="325" t="s">
        <v>117</v>
      </c>
      <c r="E113" s="366">
        <v>6</v>
      </c>
      <c r="F113" s="333">
        <v>7</v>
      </c>
      <c r="G113" s="333">
        <v>6</v>
      </c>
      <c r="H113" s="333">
        <v>8</v>
      </c>
      <c r="I113" s="333">
        <v>6</v>
      </c>
      <c r="J113" s="355">
        <v>4</v>
      </c>
      <c r="K113" s="334">
        <v>48165</v>
      </c>
      <c r="L113" s="335">
        <v>51675</v>
      </c>
      <c r="M113" s="335">
        <v>50950</v>
      </c>
      <c r="N113" s="335">
        <v>53055</v>
      </c>
      <c r="O113" s="336">
        <v>51025</v>
      </c>
      <c r="P113" s="334">
        <v>3290</v>
      </c>
      <c r="Q113" s="335">
        <v>3160</v>
      </c>
      <c r="R113" s="335">
        <v>3985</v>
      </c>
      <c r="S113" s="335">
        <v>3100</v>
      </c>
      <c r="T113" s="336">
        <v>2080</v>
      </c>
      <c r="V113" s="308"/>
    </row>
    <row r="114" spans="2:22" ht="15">
      <c r="B114" s="331">
        <v>10</v>
      </c>
      <c r="C114" s="325">
        <v>857</v>
      </c>
      <c r="D114" s="325" t="s">
        <v>148</v>
      </c>
      <c r="E114" s="366">
        <v>4</v>
      </c>
      <c r="F114" s="333">
        <v>5</v>
      </c>
      <c r="G114" s="333">
        <v>4</v>
      </c>
      <c r="H114" s="333">
        <v>5</v>
      </c>
      <c r="I114" s="333">
        <v>4</v>
      </c>
      <c r="J114" s="355">
        <v>4</v>
      </c>
      <c r="K114" s="334">
        <v>1480</v>
      </c>
      <c r="L114" s="335">
        <v>1535</v>
      </c>
      <c r="M114" s="335">
        <v>3230</v>
      </c>
      <c r="N114" s="335">
        <v>3690</v>
      </c>
      <c r="O114" s="336">
        <v>4325</v>
      </c>
      <c r="P114" s="334">
        <v>75</v>
      </c>
      <c r="Q114" s="335">
        <v>55</v>
      </c>
      <c r="R114" s="335">
        <v>165</v>
      </c>
      <c r="S114" s="335">
        <v>145</v>
      </c>
      <c r="T114" s="336">
        <v>160</v>
      </c>
      <c r="V114" s="308"/>
    </row>
    <row r="115" spans="2:22" ht="15">
      <c r="B115" s="331">
        <v>63</v>
      </c>
      <c r="C115" s="325">
        <v>355</v>
      </c>
      <c r="D115" s="325" t="s">
        <v>112</v>
      </c>
      <c r="E115" s="366">
        <v>5</v>
      </c>
      <c r="F115" s="333">
        <v>5</v>
      </c>
      <c r="G115" s="333">
        <v>5</v>
      </c>
      <c r="H115" s="333">
        <v>6</v>
      </c>
      <c r="I115" s="333">
        <v>4</v>
      </c>
      <c r="J115" s="355">
        <v>4</v>
      </c>
      <c r="K115" s="334">
        <v>74265</v>
      </c>
      <c r="L115" s="335">
        <v>65015</v>
      </c>
      <c r="M115" s="335">
        <v>65415</v>
      </c>
      <c r="N115" s="335">
        <v>71095</v>
      </c>
      <c r="O115" s="336">
        <v>65925</v>
      </c>
      <c r="P115" s="334">
        <v>3610</v>
      </c>
      <c r="Q115" s="335">
        <v>3230</v>
      </c>
      <c r="R115" s="335">
        <v>3750</v>
      </c>
      <c r="S115" s="335">
        <v>3190</v>
      </c>
      <c r="T115" s="336">
        <v>2730</v>
      </c>
      <c r="V115" s="308"/>
    </row>
    <row r="116" spans="2:22" ht="15">
      <c r="B116" s="331">
        <v>129</v>
      </c>
      <c r="C116" s="325">
        <v>333</v>
      </c>
      <c r="D116" s="325" t="s">
        <v>66</v>
      </c>
      <c r="E116" s="366">
        <v>6</v>
      </c>
      <c r="F116" s="333">
        <v>7</v>
      </c>
      <c r="G116" s="333">
        <v>6</v>
      </c>
      <c r="H116" s="333">
        <v>6</v>
      </c>
      <c r="I116" s="333">
        <v>6</v>
      </c>
      <c r="J116" s="355">
        <v>5</v>
      </c>
      <c r="K116" s="334">
        <v>68470</v>
      </c>
      <c r="L116" s="335">
        <v>68395</v>
      </c>
      <c r="M116" s="335">
        <v>74575</v>
      </c>
      <c r="N116" s="335">
        <v>71595</v>
      </c>
      <c r="O116" s="336">
        <v>71290</v>
      </c>
      <c r="P116" s="334">
        <v>4670</v>
      </c>
      <c r="Q116" s="335">
        <v>4115</v>
      </c>
      <c r="R116" s="335">
        <v>4725</v>
      </c>
      <c r="S116" s="335">
        <v>4095</v>
      </c>
      <c r="T116" s="336">
        <v>3840</v>
      </c>
      <c r="V116" s="308"/>
    </row>
    <row r="117" spans="2:22" ht="15">
      <c r="B117" s="331">
        <v>63</v>
      </c>
      <c r="C117" s="325">
        <v>343</v>
      </c>
      <c r="D117" s="325" t="s">
        <v>100</v>
      </c>
      <c r="E117" s="366">
        <v>5</v>
      </c>
      <c r="F117" s="333">
        <v>5</v>
      </c>
      <c r="G117" s="333">
        <v>5</v>
      </c>
      <c r="H117" s="333">
        <v>5</v>
      </c>
      <c r="I117" s="333">
        <v>4</v>
      </c>
      <c r="J117" s="355">
        <v>5</v>
      </c>
      <c r="K117" s="334">
        <v>45915</v>
      </c>
      <c r="L117" s="335">
        <v>53185</v>
      </c>
      <c r="M117" s="335">
        <v>55230</v>
      </c>
      <c r="N117" s="335">
        <v>59995</v>
      </c>
      <c r="O117" s="336">
        <v>60120</v>
      </c>
      <c r="P117" s="334">
        <v>2150</v>
      </c>
      <c r="Q117" s="335">
        <v>2465</v>
      </c>
      <c r="R117" s="335">
        <v>3025</v>
      </c>
      <c r="S117" s="335">
        <v>2625</v>
      </c>
      <c r="T117" s="336">
        <v>2870</v>
      </c>
      <c r="V117" s="308"/>
    </row>
    <row r="118" spans="2:22" ht="15">
      <c r="B118" s="331">
        <v>129</v>
      </c>
      <c r="C118" s="325">
        <v>373</v>
      </c>
      <c r="D118" s="325" t="s">
        <v>125</v>
      </c>
      <c r="E118" s="366">
        <v>6</v>
      </c>
      <c r="F118" s="333">
        <v>8</v>
      </c>
      <c r="G118" s="333">
        <v>7</v>
      </c>
      <c r="H118" s="333">
        <v>7</v>
      </c>
      <c r="I118" s="333">
        <v>4</v>
      </c>
      <c r="J118" s="355">
        <v>5</v>
      </c>
      <c r="K118" s="334">
        <v>73635</v>
      </c>
      <c r="L118" s="335">
        <v>63945</v>
      </c>
      <c r="M118" s="335">
        <v>65515</v>
      </c>
      <c r="N118" s="335">
        <v>67345</v>
      </c>
      <c r="O118" s="336">
        <v>63245</v>
      </c>
      <c r="P118" s="334">
        <v>5790</v>
      </c>
      <c r="Q118" s="335">
        <v>4575</v>
      </c>
      <c r="R118" s="335">
        <v>4470</v>
      </c>
      <c r="S118" s="335">
        <v>2985</v>
      </c>
      <c r="T118" s="336">
        <v>3360</v>
      </c>
      <c r="V118" s="308"/>
    </row>
    <row r="119" spans="2:22" ht="15">
      <c r="B119" s="331">
        <v>63</v>
      </c>
      <c r="C119" s="325">
        <v>893</v>
      </c>
      <c r="D119" s="325" t="s">
        <v>7</v>
      </c>
      <c r="E119" s="366">
        <v>5</v>
      </c>
      <c r="F119" s="333">
        <v>5</v>
      </c>
      <c r="G119" s="333">
        <v>6</v>
      </c>
      <c r="H119" s="333">
        <v>4</v>
      </c>
      <c r="I119" s="333">
        <v>5</v>
      </c>
      <c r="J119" s="355">
        <v>5</v>
      </c>
      <c r="K119" s="334">
        <v>19475</v>
      </c>
      <c r="L119" s="335">
        <v>20400</v>
      </c>
      <c r="M119" s="335">
        <v>20735</v>
      </c>
      <c r="N119" s="335">
        <v>22510</v>
      </c>
      <c r="O119" s="336">
        <v>25645</v>
      </c>
      <c r="P119" s="334">
        <v>995</v>
      </c>
      <c r="Q119" s="335">
        <v>1145</v>
      </c>
      <c r="R119" s="335">
        <v>895</v>
      </c>
      <c r="S119" s="335">
        <v>1020</v>
      </c>
      <c r="T119" s="336">
        <v>1345</v>
      </c>
      <c r="V119" s="308"/>
    </row>
    <row r="120" spans="2:22" ht="15">
      <c r="B120" s="331">
        <v>63</v>
      </c>
      <c r="C120" s="325">
        <v>871</v>
      </c>
      <c r="D120" s="325" t="s">
        <v>56</v>
      </c>
      <c r="E120" s="366">
        <v>5</v>
      </c>
      <c r="F120" s="333">
        <v>7</v>
      </c>
      <c r="G120" s="333">
        <v>9</v>
      </c>
      <c r="H120" s="333">
        <v>5</v>
      </c>
      <c r="I120" s="333">
        <v>6</v>
      </c>
      <c r="J120" s="355">
        <v>4</v>
      </c>
      <c r="K120" s="334">
        <v>8510</v>
      </c>
      <c r="L120" s="335">
        <v>12265</v>
      </c>
      <c r="M120" s="335">
        <v>17810</v>
      </c>
      <c r="N120" s="335">
        <v>14995</v>
      </c>
      <c r="O120" s="336">
        <v>15225</v>
      </c>
      <c r="P120" s="334">
        <v>570</v>
      </c>
      <c r="Q120" s="335">
        <v>1090</v>
      </c>
      <c r="R120" s="335">
        <v>830</v>
      </c>
      <c r="S120" s="335">
        <v>920</v>
      </c>
      <c r="T120" s="336">
        <v>620</v>
      </c>
      <c r="V120" s="308"/>
    </row>
    <row r="121" spans="2:22" ht="15">
      <c r="B121" s="331">
        <v>63</v>
      </c>
      <c r="C121" s="325">
        <v>334</v>
      </c>
      <c r="D121" s="325" t="s">
        <v>19</v>
      </c>
      <c r="E121" s="366">
        <v>5</v>
      </c>
      <c r="F121" s="333">
        <v>5</v>
      </c>
      <c r="G121" s="333">
        <v>7</v>
      </c>
      <c r="H121" s="333">
        <v>5</v>
      </c>
      <c r="I121" s="333">
        <v>5</v>
      </c>
      <c r="J121" s="355">
        <v>5</v>
      </c>
      <c r="K121" s="334">
        <v>30345</v>
      </c>
      <c r="L121" s="335">
        <v>42285</v>
      </c>
      <c r="M121" s="335">
        <v>44810</v>
      </c>
      <c r="N121" s="335">
        <v>43330</v>
      </c>
      <c r="O121" s="336">
        <v>41615</v>
      </c>
      <c r="P121" s="334">
        <v>1455</v>
      </c>
      <c r="Q121" s="335">
        <v>2755</v>
      </c>
      <c r="R121" s="335">
        <v>2330</v>
      </c>
      <c r="S121" s="335">
        <v>2140</v>
      </c>
      <c r="T121" s="336">
        <v>2150</v>
      </c>
      <c r="V121" s="308"/>
    </row>
    <row r="122" spans="2:22" ht="15">
      <c r="B122" s="331">
        <v>129</v>
      </c>
      <c r="C122" s="325">
        <v>933</v>
      </c>
      <c r="D122" s="325" t="s">
        <v>59</v>
      </c>
      <c r="E122" s="366">
        <v>6</v>
      </c>
      <c r="F122" s="333">
        <v>9</v>
      </c>
      <c r="G122" s="333">
        <v>10</v>
      </c>
      <c r="H122" s="333">
        <v>7</v>
      </c>
      <c r="I122" s="333">
        <v>6</v>
      </c>
      <c r="J122" s="355">
        <v>6</v>
      </c>
      <c r="K122" s="334">
        <v>42340</v>
      </c>
      <c r="L122" s="335">
        <v>38135</v>
      </c>
      <c r="M122" s="335">
        <v>43830</v>
      </c>
      <c r="N122" s="335">
        <v>41140</v>
      </c>
      <c r="O122" s="336">
        <v>45755</v>
      </c>
      <c r="P122" s="334">
        <v>3655</v>
      </c>
      <c r="Q122" s="335">
        <v>3720</v>
      </c>
      <c r="R122" s="335">
        <v>2890</v>
      </c>
      <c r="S122" s="335">
        <v>2525</v>
      </c>
      <c r="T122" s="336">
        <v>2640</v>
      </c>
      <c r="V122" s="308"/>
    </row>
    <row r="123" spans="2:22" ht="15">
      <c r="B123" s="331">
        <v>129</v>
      </c>
      <c r="C123" s="325">
        <v>803</v>
      </c>
      <c r="D123" s="325" t="s">
        <v>29</v>
      </c>
      <c r="E123" s="366">
        <v>6</v>
      </c>
      <c r="F123" s="333">
        <v>8</v>
      </c>
      <c r="G123" s="333">
        <v>7</v>
      </c>
      <c r="H123" s="333">
        <v>7</v>
      </c>
      <c r="I123" s="333">
        <v>6</v>
      </c>
      <c r="J123" s="355">
        <v>5</v>
      </c>
      <c r="K123" s="334">
        <v>14270</v>
      </c>
      <c r="L123" s="335">
        <v>16615</v>
      </c>
      <c r="M123" s="335">
        <v>15290</v>
      </c>
      <c r="N123" s="335">
        <v>20930</v>
      </c>
      <c r="O123" s="336">
        <v>18120</v>
      </c>
      <c r="P123" s="334">
        <v>1160</v>
      </c>
      <c r="Q123" s="335">
        <v>1165</v>
      </c>
      <c r="R123" s="335">
        <v>1045</v>
      </c>
      <c r="S123" s="335">
        <v>1185</v>
      </c>
      <c r="T123" s="336">
        <v>955</v>
      </c>
      <c r="V123" s="308"/>
    </row>
    <row r="124" spans="2:22" ht="15">
      <c r="B124" s="331">
        <v>63</v>
      </c>
      <c r="C124" s="325">
        <v>393</v>
      </c>
      <c r="D124" s="325" t="s">
        <v>9</v>
      </c>
      <c r="E124" s="366">
        <v>5</v>
      </c>
      <c r="F124" s="333">
        <v>7</v>
      </c>
      <c r="G124" s="333">
        <v>7</v>
      </c>
      <c r="H124" s="333">
        <v>5</v>
      </c>
      <c r="I124" s="333">
        <v>4</v>
      </c>
      <c r="J124" s="355">
        <v>4</v>
      </c>
      <c r="K124" s="334">
        <v>30420</v>
      </c>
      <c r="L124" s="335">
        <v>33715</v>
      </c>
      <c r="M124" s="335">
        <v>33635</v>
      </c>
      <c r="N124" s="335">
        <v>38280</v>
      </c>
      <c r="O124" s="336">
        <v>41195</v>
      </c>
      <c r="P124" s="334">
        <v>2060</v>
      </c>
      <c r="Q124" s="335">
        <v>2325</v>
      </c>
      <c r="R124" s="335">
        <v>1790</v>
      </c>
      <c r="S124" s="335">
        <v>1690</v>
      </c>
      <c r="T124" s="336">
        <v>1730</v>
      </c>
      <c r="V124" s="308"/>
    </row>
    <row r="125" spans="2:22" ht="15">
      <c r="B125" s="331">
        <v>63</v>
      </c>
      <c r="C125" s="325">
        <v>852</v>
      </c>
      <c r="D125" s="325" t="s">
        <v>31</v>
      </c>
      <c r="E125" s="366">
        <v>5</v>
      </c>
      <c r="F125" s="333">
        <v>10</v>
      </c>
      <c r="G125" s="333">
        <v>8</v>
      </c>
      <c r="H125" s="333">
        <v>6</v>
      </c>
      <c r="I125" s="333">
        <v>4</v>
      </c>
      <c r="J125" s="355">
        <v>5</v>
      </c>
      <c r="K125" s="334">
        <v>32620</v>
      </c>
      <c r="L125" s="335">
        <v>33130</v>
      </c>
      <c r="M125" s="335">
        <v>41770</v>
      </c>
      <c r="N125" s="335">
        <v>43950</v>
      </c>
      <c r="O125" s="336">
        <v>48560</v>
      </c>
      <c r="P125" s="334">
        <v>3105</v>
      </c>
      <c r="Q125" s="335">
        <v>2600</v>
      </c>
      <c r="R125" s="335">
        <v>2580</v>
      </c>
      <c r="S125" s="335">
        <v>1790</v>
      </c>
      <c r="T125" s="336">
        <v>2545</v>
      </c>
      <c r="V125" s="308"/>
    </row>
    <row r="126" spans="2:22" ht="15">
      <c r="B126" s="331">
        <v>10</v>
      </c>
      <c r="C126" s="325">
        <v>882</v>
      </c>
      <c r="D126" s="325" t="s">
        <v>37</v>
      </c>
      <c r="E126" s="366">
        <v>4</v>
      </c>
      <c r="F126" s="333">
        <v>5</v>
      </c>
      <c r="G126" s="333">
        <v>7</v>
      </c>
      <c r="H126" s="333">
        <v>5</v>
      </c>
      <c r="I126" s="333">
        <v>4</v>
      </c>
      <c r="J126" s="355">
        <v>5</v>
      </c>
      <c r="K126" s="334">
        <v>40460</v>
      </c>
      <c r="L126" s="335">
        <v>38105</v>
      </c>
      <c r="M126" s="335">
        <v>35100</v>
      </c>
      <c r="N126" s="335">
        <v>37280</v>
      </c>
      <c r="O126" s="336">
        <v>34760</v>
      </c>
      <c r="P126" s="334">
        <v>2225</v>
      </c>
      <c r="Q126" s="335">
        <v>2490</v>
      </c>
      <c r="R126" s="335">
        <v>1585</v>
      </c>
      <c r="S126" s="335">
        <v>1575</v>
      </c>
      <c r="T126" s="336">
        <v>1640</v>
      </c>
      <c r="V126" s="308"/>
    </row>
    <row r="127" spans="2:22" ht="15">
      <c r="B127" s="331">
        <v>63</v>
      </c>
      <c r="C127" s="325">
        <v>210</v>
      </c>
      <c r="D127" s="325" t="s">
        <v>60</v>
      </c>
      <c r="E127" s="366">
        <v>5</v>
      </c>
      <c r="F127" s="333">
        <v>7</v>
      </c>
      <c r="G127" s="333">
        <v>7</v>
      </c>
      <c r="H127" s="333">
        <v>6</v>
      </c>
      <c r="I127" s="333">
        <v>5</v>
      </c>
      <c r="J127" s="355">
        <v>5</v>
      </c>
      <c r="K127" s="334">
        <v>57760</v>
      </c>
      <c r="L127" s="335">
        <v>55930</v>
      </c>
      <c r="M127" s="335">
        <v>49365</v>
      </c>
      <c r="N127" s="335">
        <v>53095</v>
      </c>
      <c r="O127" s="336">
        <v>55135</v>
      </c>
      <c r="P127" s="334">
        <v>3970</v>
      </c>
      <c r="Q127" s="335">
        <v>3925</v>
      </c>
      <c r="R127" s="335">
        <v>2755</v>
      </c>
      <c r="S127" s="335">
        <v>2810</v>
      </c>
      <c r="T127" s="336">
        <v>2745</v>
      </c>
      <c r="V127" s="308"/>
    </row>
    <row r="128" spans="2:22" ht="15">
      <c r="B128" s="331">
        <v>10</v>
      </c>
      <c r="C128" s="325">
        <v>342</v>
      </c>
      <c r="D128" s="325" t="s">
        <v>256</v>
      </c>
      <c r="E128" s="366">
        <v>4</v>
      </c>
      <c r="F128" s="333">
        <v>5</v>
      </c>
      <c r="G128" s="333">
        <v>5</v>
      </c>
      <c r="H128" s="333">
        <v>4</v>
      </c>
      <c r="I128" s="333">
        <v>4</v>
      </c>
      <c r="J128" s="355">
        <v>4</v>
      </c>
      <c r="K128" s="334">
        <v>44790</v>
      </c>
      <c r="L128" s="335">
        <v>47980</v>
      </c>
      <c r="M128" s="335">
        <v>51090</v>
      </c>
      <c r="N128" s="335">
        <v>46845</v>
      </c>
      <c r="O128" s="336">
        <v>47365</v>
      </c>
      <c r="P128" s="334">
        <v>2415</v>
      </c>
      <c r="Q128" s="335">
        <v>2255</v>
      </c>
      <c r="R128" s="335">
        <v>2235</v>
      </c>
      <c r="S128" s="335">
        <v>1725</v>
      </c>
      <c r="T128" s="336">
        <v>1765</v>
      </c>
      <c r="V128" s="308"/>
    </row>
    <row r="129" spans="2:22" ht="15">
      <c r="B129" s="331">
        <v>10</v>
      </c>
      <c r="C129" s="325">
        <v>860</v>
      </c>
      <c r="D129" s="325" t="s">
        <v>54</v>
      </c>
      <c r="E129" s="366">
        <v>4</v>
      </c>
      <c r="F129" s="333">
        <v>6</v>
      </c>
      <c r="G129" s="333">
        <v>4</v>
      </c>
      <c r="H129" s="333">
        <v>4</v>
      </c>
      <c r="I129" s="333">
        <v>4</v>
      </c>
      <c r="J129" s="355">
        <v>4</v>
      </c>
      <c r="K129" s="334">
        <v>85915</v>
      </c>
      <c r="L129" s="335">
        <v>87395</v>
      </c>
      <c r="M129" s="335">
        <v>93835</v>
      </c>
      <c r="N129" s="335">
        <v>106495</v>
      </c>
      <c r="O129" s="336">
        <v>110470</v>
      </c>
      <c r="P129" s="334">
        <v>4890</v>
      </c>
      <c r="Q129" s="335">
        <v>3830</v>
      </c>
      <c r="R129" s="335">
        <v>3640</v>
      </c>
      <c r="S129" s="335">
        <v>4030</v>
      </c>
      <c r="T129" s="336">
        <v>4310</v>
      </c>
      <c r="V129" s="308"/>
    </row>
    <row r="130" spans="2:22" ht="15">
      <c r="B130" s="331">
        <v>63</v>
      </c>
      <c r="C130" s="325">
        <v>356</v>
      </c>
      <c r="D130" s="325" t="s">
        <v>89</v>
      </c>
      <c r="E130" s="366">
        <v>5</v>
      </c>
      <c r="F130" s="333">
        <v>6</v>
      </c>
      <c r="G130" s="333">
        <v>5</v>
      </c>
      <c r="H130" s="333">
        <v>5</v>
      </c>
      <c r="I130" s="333">
        <v>5</v>
      </c>
      <c r="J130" s="355">
        <v>4</v>
      </c>
      <c r="K130" s="334">
        <v>44950</v>
      </c>
      <c r="L130" s="335">
        <v>42600</v>
      </c>
      <c r="M130" s="335">
        <v>35385</v>
      </c>
      <c r="N130" s="335">
        <v>36215</v>
      </c>
      <c r="O130" s="336">
        <v>33305</v>
      </c>
      <c r="P130" s="334">
        <v>2910</v>
      </c>
      <c r="Q130" s="335">
        <v>2265</v>
      </c>
      <c r="R130" s="335">
        <v>1870</v>
      </c>
      <c r="S130" s="335">
        <v>1730</v>
      </c>
      <c r="T130" s="336">
        <v>1390</v>
      </c>
      <c r="V130" s="308"/>
    </row>
    <row r="131" spans="2:20" ht="15">
      <c r="B131" s="331">
        <v>1</v>
      </c>
      <c r="C131" s="325">
        <v>808</v>
      </c>
      <c r="D131" s="325" t="s">
        <v>193</v>
      </c>
      <c r="E131" s="366">
        <v>3</v>
      </c>
      <c r="F131" s="333">
        <v>4</v>
      </c>
      <c r="G131" s="333">
        <v>4</v>
      </c>
      <c r="H131" s="333">
        <v>3</v>
      </c>
      <c r="I131" s="333">
        <v>4</v>
      </c>
      <c r="J131" s="355">
        <v>3</v>
      </c>
      <c r="K131" s="334">
        <v>29185</v>
      </c>
      <c r="L131" s="335">
        <v>28845</v>
      </c>
      <c r="M131" s="335">
        <v>31030</v>
      </c>
      <c r="N131" s="335">
        <v>35745</v>
      </c>
      <c r="O131" s="336">
        <v>38000</v>
      </c>
      <c r="P131" s="334">
        <v>1230</v>
      </c>
      <c r="Q131" s="335">
        <v>1100</v>
      </c>
      <c r="R131" s="335">
        <v>1085</v>
      </c>
      <c r="S131" s="335">
        <v>1270</v>
      </c>
      <c r="T131" s="336">
        <v>1115</v>
      </c>
    </row>
    <row r="132" spans="2:20" ht="15">
      <c r="B132" s="331">
        <v>63</v>
      </c>
      <c r="C132" s="325">
        <v>861</v>
      </c>
      <c r="D132" s="325" t="s">
        <v>45</v>
      </c>
      <c r="E132" s="366">
        <v>5</v>
      </c>
      <c r="F132" s="333">
        <v>7</v>
      </c>
      <c r="G132" s="333">
        <v>7</v>
      </c>
      <c r="H132" s="333">
        <v>6</v>
      </c>
      <c r="I132" s="333">
        <v>6</v>
      </c>
      <c r="J132" s="355">
        <v>4</v>
      </c>
      <c r="K132" s="334">
        <v>55305</v>
      </c>
      <c r="L132" s="335">
        <v>48430</v>
      </c>
      <c r="M132" s="335">
        <v>46370</v>
      </c>
      <c r="N132" s="335">
        <v>53385</v>
      </c>
      <c r="O132" s="336">
        <v>50070</v>
      </c>
      <c r="P132" s="334">
        <v>4065</v>
      </c>
      <c r="Q132" s="335">
        <v>3265</v>
      </c>
      <c r="R132" s="335">
        <v>2800</v>
      </c>
      <c r="S132" s="335">
        <v>2940</v>
      </c>
      <c r="T132" s="336">
        <v>2050</v>
      </c>
    </row>
    <row r="133" spans="2:20" ht="15">
      <c r="B133" s="331">
        <v>129</v>
      </c>
      <c r="C133" s="325">
        <v>935</v>
      </c>
      <c r="D133" s="325" t="s">
        <v>57</v>
      </c>
      <c r="E133" s="366">
        <v>6</v>
      </c>
      <c r="F133" s="333">
        <v>6</v>
      </c>
      <c r="G133" s="333">
        <v>6</v>
      </c>
      <c r="H133" s="333">
        <v>6</v>
      </c>
      <c r="I133" s="333">
        <v>6</v>
      </c>
      <c r="J133" s="355">
        <v>5</v>
      </c>
      <c r="K133" s="334">
        <v>93925</v>
      </c>
      <c r="L133" s="335">
        <v>91270</v>
      </c>
      <c r="M133" s="335">
        <v>90175</v>
      </c>
      <c r="N133" s="335">
        <v>96535</v>
      </c>
      <c r="O133" s="336">
        <v>84915</v>
      </c>
      <c r="P133" s="334">
        <v>5460</v>
      </c>
      <c r="Q133" s="335">
        <v>5510</v>
      </c>
      <c r="R133" s="335">
        <v>5540</v>
      </c>
      <c r="S133" s="335">
        <v>5490</v>
      </c>
      <c r="T133" s="336">
        <v>3925</v>
      </c>
    </row>
    <row r="134" spans="2:20" ht="15">
      <c r="B134" s="331">
        <v>10</v>
      </c>
      <c r="C134" s="325">
        <v>394</v>
      </c>
      <c r="D134" s="325" t="s">
        <v>98</v>
      </c>
      <c r="E134" s="366">
        <v>4</v>
      </c>
      <c r="F134" s="333">
        <v>5</v>
      </c>
      <c r="G134" s="333">
        <v>5</v>
      </c>
      <c r="H134" s="333">
        <v>4</v>
      </c>
      <c r="I134" s="333">
        <v>5</v>
      </c>
      <c r="J134" s="355">
        <v>5</v>
      </c>
      <c r="K134" s="334">
        <v>59940</v>
      </c>
      <c r="L134" s="335">
        <v>58235</v>
      </c>
      <c r="M134" s="335">
        <v>51610</v>
      </c>
      <c r="N134" s="335">
        <v>47850</v>
      </c>
      <c r="O134" s="336">
        <v>45050</v>
      </c>
      <c r="P134" s="334">
        <v>2930</v>
      </c>
      <c r="Q134" s="335">
        <v>2810</v>
      </c>
      <c r="R134" s="335">
        <v>1930</v>
      </c>
      <c r="S134" s="335">
        <v>2350</v>
      </c>
      <c r="T134" s="336">
        <v>2060</v>
      </c>
    </row>
    <row r="135" spans="2:20" ht="15">
      <c r="B135" s="331">
        <v>129</v>
      </c>
      <c r="C135" s="325">
        <v>936</v>
      </c>
      <c r="D135" s="325" t="s">
        <v>64</v>
      </c>
      <c r="E135" s="366">
        <v>6</v>
      </c>
      <c r="F135" s="333">
        <v>8</v>
      </c>
      <c r="G135" s="333">
        <v>8</v>
      </c>
      <c r="H135" s="333">
        <v>7</v>
      </c>
      <c r="I135" s="333">
        <v>6</v>
      </c>
      <c r="J135" s="355">
        <v>5</v>
      </c>
      <c r="K135" s="334">
        <v>90045</v>
      </c>
      <c r="L135" s="335">
        <v>82540</v>
      </c>
      <c r="M135" s="335">
        <v>78665</v>
      </c>
      <c r="N135" s="335">
        <v>89190</v>
      </c>
      <c r="O135" s="336">
        <v>83990</v>
      </c>
      <c r="P135" s="334">
        <v>6870</v>
      </c>
      <c r="Q135" s="335">
        <v>6555</v>
      </c>
      <c r="R135" s="335">
        <v>5520</v>
      </c>
      <c r="S135" s="335">
        <v>5160</v>
      </c>
      <c r="T135" s="336">
        <v>4615</v>
      </c>
    </row>
    <row r="136" spans="2:20" ht="15">
      <c r="B136" s="331">
        <v>63</v>
      </c>
      <c r="C136" s="325">
        <v>319</v>
      </c>
      <c r="D136" s="325" t="s">
        <v>18</v>
      </c>
      <c r="E136" s="366">
        <v>5</v>
      </c>
      <c r="F136" s="333">
        <v>5</v>
      </c>
      <c r="G136" s="333">
        <v>5</v>
      </c>
      <c r="H136" s="333">
        <v>6</v>
      </c>
      <c r="I136" s="333">
        <v>6</v>
      </c>
      <c r="J136" s="355">
        <v>3</v>
      </c>
      <c r="K136" s="334">
        <v>13420</v>
      </c>
      <c r="L136" s="335">
        <v>13585</v>
      </c>
      <c r="M136" s="335">
        <v>14935</v>
      </c>
      <c r="N136" s="335">
        <v>15440</v>
      </c>
      <c r="O136" s="336">
        <v>17150</v>
      </c>
      <c r="P136" s="334">
        <v>725</v>
      </c>
      <c r="Q136" s="335">
        <v>645</v>
      </c>
      <c r="R136" s="335">
        <v>865</v>
      </c>
      <c r="S136" s="335">
        <v>935</v>
      </c>
      <c r="T136" s="336">
        <v>575</v>
      </c>
    </row>
    <row r="137" spans="2:20" ht="15">
      <c r="B137" s="331">
        <v>10</v>
      </c>
      <c r="C137" s="325">
        <v>866</v>
      </c>
      <c r="D137" s="325" t="s">
        <v>46</v>
      </c>
      <c r="E137" s="366">
        <v>4</v>
      </c>
      <c r="F137" s="333">
        <v>6</v>
      </c>
      <c r="G137" s="333">
        <v>5</v>
      </c>
      <c r="H137" s="333">
        <v>4</v>
      </c>
      <c r="I137" s="333">
        <v>4</v>
      </c>
      <c r="J137" s="355">
        <v>4</v>
      </c>
      <c r="K137" s="334">
        <v>33990</v>
      </c>
      <c r="L137" s="335">
        <v>31895</v>
      </c>
      <c r="M137" s="335">
        <v>31210</v>
      </c>
      <c r="N137" s="335">
        <v>29110</v>
      </c>
      <c r="O137" s="336">
        <v>24710</v>
      </c>
      <c r="P137" s="334">
        <v>1870</v>
      </c>
      <c r="Q137" s="335">
        <v>1630</v>
      </c>
      <c r="R137" s="335">
        <v>1320</v>
      </c>
      <c r="S137" s="335">
        <v>1180</v>
      </c>
      <c r="T137" s="336">
        <v>1020</v>
      </c>
    </row>
    <row r="138" spans="2:20" ht="15">
      <c r="B138" s="331">
        <v>129</v>
      </c>
      <c r="C138" s="325">
        <v>357</v>
      </c>
      <c r="D138" s="325" t="s">
        <v>101</v>
      </c>
      <c r="E138" s="366">
        <v>6</v>
      </c>
      <c r="F138" s="333">
        <v>7</v>
      </c>
      <c r="G138" s="333">
        <v>6</v>
      </c>
      <c r="H138" s="333">
        <v>6</v>
      </c>
      <c r="I138" s="333">
        <v>6</v>
      </c>
      <c r="J138" s="355">
        <v>5</v>
      </c>
      <c r="K138" s="334">
        <v>48710</v>
      </c>
      <c r="L138" s="335">
        <v>51515</v>
      </c>
      <c r="M138" s="335">
        <v>48285</v>
      </c>
      <c r="N138" s="335">
        <v>52415</v>
      </c>
      <c r="O138" s="336">
        <v>51220</v>
      </c>
      <c r="P138" s="334">
        <v>3210</v>
      </c>
      <c r="Q138" s="335">
        <v>3245</v>
      </c>
      <c r="R138" s="335">
        <v>3090</v>
      </c>
      <c r="S138" s="335">
        <v>3135</v>
      </c>
      <c r="T138" s="336">
        <v>2705</v>
      </c>
    </row>
    <row r="139" spans="2:20" ht="15">
      <c r="B139" s="331">
        <v>1</v>
      </c>
      <c r="C139" s="325">
        <v>894</v>
      </c>
      <c r="D139" s="325" t="s">
        <v>20</v>
      </c>
      <c r="E139" s="366">
        <v>3</v>
      </c>
      <c r="F139" s="333">
        <v>5</v>
      </c>
      <c r="G139" s="333">
        <v>5</v>
      </c>
      <c r="H139" s="333">
        <v>4</v>
      </c>
      <c r="I139" s="333">
        <v>4</v>
      </c>
      <c r="J139" s="355">
        <v>3</v>
      </c>
      <c r="K139" s="334">
        <v>28995</v>
      </c>
      <c r="L139" s="335">
        <v>30715</v>
      </c>
      <c r="M139" s="335">
        <v>34345</v>
      </c>
      <c r="N139" s="335">
        <v>39690</v>
      </c>
      <c r="O139" s="336">
        <v>40485</v>
      </c>
      <c r="P139" s="334">
        <v>1545</v>
      </c>
      <c r="Q139" s="335">
        <v>1615</v>
      </c>
      <c r="R139" s="335">
        <v>1205</v>
      </c>
      <c r="S139" s="335">
        <v>1395</v>
      </c>
      <c r="T139" s="336">
        <v>1305</v>
      </c>
    </row>
    <row r="140" spans="2:20" ht="15">
      <c r="B140" s="331">
        <v>63</v>
      </c>
      <c r="C140" s="325">
        <v>883</v>
      </c>
      <c r="D140" s="325" t="s">
        <v>71</v>
      </c>
      <c r="E140" s="366">
        <v>5</v>
      </c>
      <c r="F140" s="333">
        <v>4</v>
      </c>
      <c r="G140" s="333">
        <v>5</v>
      </c>
      <c r="H140" s="333">
        <v>4</v>
      </c>
      <c r="I140" s="333">
        <v>4</v>
      </c>
      <c r="J140" s="355">
        <v>5</v>
      </c>
      <c r="K140" s="334">
        <v>22750</v>
      </c>
      <c r="L140" s="335">
        <v>24640</v>
      </c>
      <c r="M140" s="335">
        <v>22900</v>
      </c>
      <c r="N140" s="335">
        <v>22955</v>
      </c>
      <c r="O140" s="336">
        <v>27350</v>
      </c>
      <c r="P140" s="334">
        <v>995</v>
      </c>
      <c r="Q140" s="335">
        <v>1160</v>
      </c>
      <c r="R140" s="335">
        <v>1020</v>
      </c>
      <c r="S140" s="335">
        <v>1000</v>
      </c>
      <c r="T140" s="336">
        <v>1410</v>
      </c>
    </row>
    <row r="141" spans="2:22" ht="15">
      <c r="B141" s="331">
        <v>10</v>
      </c>
      <c r="C141" s="325">
        <v>880</v>
      </c>
      <c r="D141" s="325" t="s">
        <v>120</v>
      </c>
      <c r="E141" s="366">
        <v>4</v>
      </c>
      <c r="F141" s="333">
        <v>4</v>
      </c>
      <c r="G141" s="333">
        <v>4</v>
      </c>
      <c r="H141" s="333">
        <v>4</v>
      </c>
      <c r="I141" s="333">
        <v>4</v>
      </c>
      <c r="J141" s="355">
        <v>4</v>
      </c>
      <c r="K141" s="334">
        <v>24560</v>
      </c>
      <c r="L141" s="335">
        <v>24510</v>
      </c>
      <c r="M141" s="335">
        <v>28790</v>
      </c>
      <c r="N141" s="335">
        <v>25770</v>
      </c>
      <c r="O141" s="336">
        <v>30525</v>
      </c>
      <c r="P141" s="334">
        <v>910</v>
      </c>
      <c r="Q141" s="335">
        <v>980</v>
      </c>
      <c r="R141" s="335">
        <v>1095</v>
      </c>
      <c r="S141" s="335">
        <v>1035</v>
      </c>
      <c r="T141" s="336">
        <v>1080</v>
      </c>
      <c r="V141" s="308"/>
    </row>
    <row r="142" spans="2:20" ht="15">
      <c r="B142" s="331">
        <v>63</v>
      </c>
      <c r="C142" s="325">
        <v>211</v>
      </c>
      <c r="D142" s="325" t="s">
        <v>28</v>
      </c>
      <c r="E142" s="366">
        <v>5</v>
      </c>
      <c r="F142" s="333">
        <v>6</v>
      </c>
      <c r="G142" s="333">
        <v>5</v>
      </c>
      <c r="H142" s="333">
        <v>5</v>
      </c>
      <c r="I142" s="333">
        <v>5</v>
      </c>
      <c r="J142" s="355">
        <v>5</v>
      </c>
      <c r="K142" s="334">
        <v>38110</v>
      </c>
      <c r="L142" s="335">
        <v>36220</v>
      </c>
      <c r="M142" s="335">
        <v>36255</v>
      </c>
      <c r="N142" s="335">
        <v>35785</v>
      </c>
      <c r="O142" s="336">
        <v>31490</v>
      </c>
      <c r="P142" s="334">
        <v>2100</v>
      </c>
      <c r="Q142" s="335">
        <v>1845</v>
      </c>
      <c r="R142" s="335">
        <v>1780</v>
      </c>
      <c r="S142" s="335">
        <v>1735</v>
      </c>
      <c r="T142" s="336">
        <v>1555</v>
      </c>
    </row>
    <row r="143" spans="2:20" ht="15">
      <c r="B143" s="331">
        <v>63</v>
      </c>
      <c r="C143" s="325">
        <v>358</v>
      </c>
      <c r="D143" s="325" t="s">
        <v>40</v>
      </c>
      <c r="E143" s="366">
        <v>5</v>
      </c>
      <c r="F143" s="333">
        <v>5</v>
      </c>
      <c r="G143" s="333">
        <v>4</v>
      </c>
      <c r="H143" s="333">
        <v>5</v>
      </c>
      <c r="I143" s="333">
        <v>4</v>
      </c>
      <c r="J143" s="355">
        <v>4</v>
      </c>
      <c r="K143" s="334">
        <v>33940</v>
      </c>
      <c r="L143" s="335">
        <v>33560</v>
      </c>
      <c r="M143" s="335">
        <v>36340</v>
      </c>
      <c r="N143" s="335">
        <v>36190</v>
      </c>
      <c r="O143" s="336">
        <v>34540</v>
      </c>
      <c r="P143" s="334">
        <v>1810</v>
      </c>
      <c r="Q143" s="335">
        <v>1355</v>
      </c>
      <c r="R143" s="335">
        <v>1940</v>
      </c>
      <c r="S143" s="335">
        <v>1535</v>
      </c>
      <c r="T143" s="336">
        <v>1350</v>
      </c>
    </row>
    <row r="144" spans="2:20" ht="15">
      <c r="B144" s="331">
        <v>63</v>
      </c>
      <c r="C144" s="325">
        <v>384</v>
      </c>
      <c r="D144" s="325" t="s">
        <v>26</v>
      </c>
      <c r="E144" s="366">
        <v>5</v>
      </c>
      <c r="F144" s="333">
        <v>7</v>
      </c>
      <c r="G144" s="333">
        <v>4</v>
      </c>
      <c r="H144" s="333">
        <v>5</v>
      </c>
      <c r="I144" s="333">
        <v>5</v>
      </c>
      <c r="J144" s="355">
        <v>4</v>
      </c>
      <c r="K144" s="334">
        <v>41250</v>
      </c>
      <c r="L144" s="335">
        <v>40535</v>
      </c>
      <c r="M144" s="335">
        <v>47000</v>
      </c>
      <c r="N144" s="335">
        <v>52660</v>
      </c>
      <c r="O144" s="336">
        <v>52260</v>
      </c>
      <c r="P144" s="334">
        <v>2685</v>
      </c>
      <c r="Q144" s="335">
        <v>1745</v>
      </c>
      <c r="R144" s="335">
        <v>2490</v>
      </c>
      <c r="S144" s="335">
        <v>2885</v>
      </c>
      <c r="T144" s="336">
        <v>2190</v>
      </c>
    </row>
    <row r="145" spans="2:20" ht="15">
      <c r="B145" s="331">
        <v>10</v>
      </c>
      <c r="C145" s="325">
        <v>335</v>
      </c>
      <c r="D145" s="325" t="s">
        <v>47</v>
      </c>
      <c r="E145" s="366">
        <v>4</v>
      </c>
      <c r="F145" s="333">
        <v>5</v>
      </c>
      <c r="G145" s="333">
        <v>5</v>
      </c>
      <c r="H145" s="333">
        <v>5</v>
      </c>
      <c r="I145" s="333">
        <v>3</v>
      </c>
      <c r="J145" s="355">
        <v>4</v>
      </c>
      <c r="K145" s="334">
        <v>59625</v>
      </c>
      <c r="L145" s="335">
        <v>63215</v>
      </c>
      <c r="M145" s="335">
        <v>64185</v>
      </c>
      <c r="N145" s="335">
        <v>66975</v>
      </c>
      <c r="O145" s="336">
        <v>69250</v>
      </c>
      <c r="P145" s="334">
        <v>2930</v>
      </c>
      <c r="Q145" s="335">
        <v>3130</v>
      </c>
      <c r="R145" s="335">
        <v>3245</v>
      </c>
      <c r="S145" s="335">
        <v>2320</v>
      </c>
      <c r="T145" s="336">
        <v>2790</v>
      </c>
    </row>
    <row r="146" spans="2:20" ht="15">
      <c r="B146" s="331">
        <v>129</v>
      </c>
      <c r="C146" s="325">
        <v>320</v>
      </c>
      <c r="D146" s="325" t="s">
        <v>136</v>
      </c>
      <c r="E146" s="366">
        <v>6</v>
      </c>
      <c r="F146" s="333">
        <v>8</v>
      </c>
      <c r="G146" s="333">
        <v>7</v>
      </c>
      <c r="H146" s="333">
        <v>7</v>
      </c>
      <c r="I146" s="333">
        <v>5</v>
      </c>
      <c r="J146" s="355">
        <v>5</v>
      </c>
      <c r="K146" s="334">
        <v>34725</v>
      </c>
      <c r="L146" s="335">
        <v>35400</v>
      </c>
      <c r="M146" s="335">
        <v>35670</v>
      </c>
      <c r="N146" s="335">
        <v>34350</v>
      </c>
      <c r="O146" s="336">
        <v>33300</v>
      </c>
      <c r="P146" s="334">
        <v>2655</v>
      </c>
      <c r="Q146" s="335">
        <v>2430</v>
      </c>
      <c r="R146" s="335">
        <v>2545</v>
      </c>
      <c r="S146" s="335">
        <v>1640</v>
      </c>
      <c r="T146" s="336">
        <v>1660</v>
      </c>
    </row>
    <row r="147" spans="2:22" ht="15">
      <c r="B147" s="331">
        <v>63</v>
      </c>
      <c r="C147" s="325">
        <v>212</v>
      </c>
      <c r="D147" s="325" t="s">
        <v>135</v>
      </c>
      <c r="E147" s="366">
        <v>5</v>
      </c>
      <c r="F147" s="333">
        <v>5</v>
      </c>
      <c r="G147" s="333">
        <v>6</v>
      </c>
      <c r="H147" s="333">
        <v>6</v>
      </c>
      <c r="I147" s="333">
        <v>5</v>
      </c>
      <c r="J147" s="355">
        <v>5</v>
      </c>
      <c r="K147" s="334">
        <v>33555</v>
      </c>
      <c r="L147" s="335">
        <v>30245</v>
      </c>
      <c r="M147" s="335">
        <v>26980</v>
      </c>
      <c r="N147" s="335">
        <v>26415</v>
      </c>
      <c r="O147" s="336">
        <v>23945</v>
      </c>
      <c r="P147" s="334">
        <v>1840</v>
      </c>
      <c r="Q147" s="335">
        <v>1695</v>
      </c>
      <c r="R147" s="335">
        <v>1510</v>
      </c>
      <c r="S147" s="335">
        <v>1390</v>
      </c>
      <c r="T147" s="336">
        <v>1245</v>
      </c>
      <c r="V147" s="308"/>
    </row>
    <row r="148" spans="2:22" ht="15">
      <c r="B148" s="331">
        <v>129</v>
      </c>
      <c r="C148" s="325">
        <v>877</v>
      </c>
      <c r="D148" s="325" t="s">
        <v>33</v>
      </c>
      <c r="E148" s="366">
        <v>6</v>
      </c>
      <c r="F148" s="333">
        <v>6</v>
      </c>
      <c r="G148" s="333">
        <v>6</v>
      </c>
      <c r="H148" s="333">
        <v>5</v>
      </c>
      <c r="I148" s="333">
        <v>5</v>
      </c>
      <c r="J148" s="355">
        <v>6</v>
      </c>
      <c r="K148" s="334">
        <v>33085</v>
      </c>
      <c r="L148" s="335">
        <v>34440</v>
      </c>
      <c r="M148" s="335">
        <v>30920</v>
      </c>
      <c r="N148" s="335">
        <v>33665</v>
      </c>
      <c r="O148" s="336">
        <v>28390</v>
      </c>
      <c r="P148" s="334">
        <v>1900</v>
      </c>
      <c r="Q148" s="335">
        <v>1970</v>
      </c>
      <c r="R148" s="335">
        <v>1575</v>
      </c>
      <c r="S148" s="335">
        <v>1795</v>
      </c>
      <c r="T148" s="336">
        <v>1765</v>
      </c>
      <c r="V148" s="308"/>
    </row>
    <row r="149" spans="2:22" ht="15">
      <c r="B149" s="331">
        <v>63</v>
      </c>
      <c r="C149" s="325">
        <v>937</v>
      </c>
      <c r="D149" s="325" t="s">
        <v>51</v>
      </c>
      <c r="E149" s="366">
        <v>5</v>
      </c>
      <c r="F149" s="333">
        <v>6</v>
      </c>
      <c r="G149" s="333">
        <v>6</v>
      </c>
      <c r="H149" s="333">
        <v>6</v>
      </c>
      <c r="I149" s="333">
        <v>5</v>
      </c>
      <c r="J149" s="355">
        <v>5</v>
      </c>
      <c r="K149" s="334">
        <v>70600</v>
      </c>
      <c r="L149" s="335">
        <v>76070</v>
      </c>
      <c r="M149" s="335">
        <v>81515</v>
      </c>
      <c r="N149" s="335">
        <v>76410</v>
      </c>
      <c r="O149" s="336">
        <v>77215</v>
      </c>
      <c r="P149" s="334">
        <v>4205</v>
      </c>
      <c r="Q149" s="335">
        <v>4495</v>
      </c>
      <c r="R149" s="335">
        <v>4520</v>
      </c>
      <c r="S149" s="335">
        <v>4180</v>
      </c>
      <c r="T149" s="336">
        <v>3660</v>
      </c>
      <c r="V149" s="308"/>
    </row>
    <row r="150" spans="2:22" ht="15">
      <c r="B150" s="331">
        <v>10</v>
      </c>
      <c r="C150" s="325">
        <v>869</v>
      </c>
      <c r="D150" s="325" t="s">
        <v>6</v>
      </c>
      <c r="E150" s="366">
        <v>4</v>
      </c>
      <c r="F150" s="333">
        <v>5</v>
      </c>
      <c r="G150" s="333">
        <v>5</v>
      </c>
      <c r="H150" s="333">
        <v>4</v>
      </c>
      <c r="I150" s="333">
        <v>3</v>
      </c>
      <c r="J150" s="355">
        <v>4</v>
      </c>
      <c r="K150" s="334">
        <v>10220</v>
      </c>
      <c r="L150" s="335">
        <v>12415</v>
      </c>
      <c r="M150" s="335">
        <v>13780</v>
      </c>
      <c r="N150" s="335">
        <v>13945</v>
      </c>
      <c r="O150" s="336">
        <v>16460</v>
      </c>
      <c r="P150" s="334">
        <v>495</v>
      </c>
      <c r="Q150" s="335">
        <v>585</v>
      </c>
      <c r="R150" s="335">
        <v>600</v>
      </c>
      <c r="S150" s="335">
        <v>400</v>
      </c>
      <c r="T150" s="336">
        <v>715</v>
      </c>
      <c r="V150" s="308"/>
    </row>
    <row r="151" spans="2:22" ht="15">
      <c r="B151" s="331">
        <v>129</v>
      </c>
      <c r="C151" s="325">
        <v>938</v>
      </c>
      <c r="D151" s="325" t="s">
        <v>80</v>
      </c>
      <c r="E151" s="366">
        <v>6</v>
      </c>
      <c r="F151" s="333">
        <v>6</v>
      </c>
      <c r="G151" s="333">
        <v>6</v>
      </c>
      <c r="H151" s="333">
        <v>6</v>
      </c>
      <c r="I151" s="333">
        <v>6</v>
      </c>
      <c r="J151" s="355">
        <v>5</v>
      </c>
      <c r="K151" s="334">
        <v>89235</v>
      </c>
      <c r="L151" s="335">
        <v>88420</v>
      </c>
      <c r="M151" s="335">
        <v>84675</v>
      </c>
      <c r="N151" s="335">
        <v>79370</v>
      </c>
      <c r="O151" s="336">
        <v>77545</v>
      </c>
      <c r="P151" s="334">
        <v>5605</v>
      </c>
      <c r="Q151" s="335">
        <v>4980</v>
      </c>
      <c r="R151" s="335">
        <v>5460</v>
      </c>
      <c r="S151" s="335">
        <v>4435</v>
      </c>
      <c r="T151" s="336">
        <v>3895</v>
      </c>
      <c r="V151" s="308"/>
    </row>
    <row r="152" spans="2:22" ht="15">
      <c r="B152" s="331">
        <v>63</v>
      </c>
      <c r="C152" s="325">
        <v>213</v>
      </c>
      <c r="D152" s="325" t="s">
        <v>61</v>
      </c>
      <c r="E152" s="366">
        <v>5</v>
      </c>
      <c r="F152" s="333">
        <v>5</v>
      </c>
      <c r="G152" s="333">
        <v>5</v>
      </c>
      <c r="H152" s="333">
        <v>6</v>
      </c>
      <c r="I152" s="333">
        <v>5</v>
      </c>
      <c r="J152" s="355">
        <v>4</v>
      </c>
      <c r="K152" s="334">
        <v>20905</v>
      </c>
      <c r="L152" s="335">
        <v>22395</v>
      </c>
      <c r="M152" s="335">
        <v>23990</v>
      </c>
      <c r="N152" s="335">
        <v>24470</v>
      </c>
      <c r="O152" s="336">
        <v>18285</v>
      </c>
      <c r="P152" s="334">
        <v>1000</v>
      </c>
      <c r="Q152" s="335">
        <v>1110</v>
      </c>
      <c r="R152" s="335">
        <v>1395</v>
      </c>
      <c r="S152" s="335">
        <v>1160</v>
      </c>
      <c r="T152" s="336">
        <v>750</v>
      </c>
      <c r="V152" s="308"/>
    </row>
    <row r="153" spans="2:22" ht="15">
      <c r="B153" s="331">
        <v>63</v>
      </c>
      <c r="C153" s="325">
        <v>359</v>
      </c>
      <c r="D153" s="325" t="s">
        <v>133</v>
      </c>
      <c r="E153" s="366">
        <v>5</v>
      </c>
      <c r="F153" s="333">
        <v>5</v>
      </c>
      <c r="G153" s="333">
        <v>5</v>
      </c>
      <c r="H153" s="333">
        <v>6</v>
      </c>
      <c r="I153" s="333">
        <v>5</v>
      </c>
      <c r="J153" s="355">
        <v>5</v>
      </c>
      <c r="K153" s="334">
        <v>55940</v>
      </c>
      <c r="L153" s="335">
        <v>58895</v>
      </c>
      <c r="M153" s="335">
        <v>58640</v>
      </c>
      <c r="N153" s="335">
        <v>62085</v>
      </c>
      <c r="O153" s="336">
        <v>67090</v>
      </c>
      <c r="P153" s="334">
        <v>2995</v>
      </c>
      <c r="Q153" s="335">
        <v>2705</v>
      </c>
      <c r="R153" s="335">
        <v>3560</v>
      </c>
      <c r="S153" s="335">
        <v>2955</v>
      </c>
      <c r="T153" s="336">
        <v>3240</v>
      </c>
      <c r="V153" s="308"/>
    </row>
    <row r="154" spans="2:22" ht="15">
      <c r="B154" s="331">
        <v>63</v>
      </c>
      <c r="C154" s="325">
        <v>865</v>
      </c>
      <c r="D154" s="325" t="s">
        <v>55</v>
      </c>
      <c r="E154" s="366">
        <v>5</v>
      </c>
      <c r="F154" s="333">
        <v>7</v>
      </c>
      <c r="G154" s="333">
        <v>6</v>
      </c>
      <c r="H154" s="333">
        <v>6</v>
      </c>
      <c r="I154" s="333">
        <v>5</v>
      </c>
      <c r="J154" s="355">
        <v>5</v>
      </c>
      <c r="K154" s="334">
        <v>40590</v>
      </c>
      <c r="L154" s="335">
        <v>42890</v>
      </c>
      <c r="M154" s="335">
        <v>46975</v>
      </c>
      <c r="N154" s="335">
        <v>49325</v>
      </c>
      <c r="O154" s="336">
        <v>43470</v>
      </c>
      <c r="P154" s="334">
        <v>2980</v>
      </c>
      <c r="Q154" s="335">
        <v>2510</v>
      </c>
      <c r="R154" s="335">
        <v>2620</v>
      </c>
      <c r="S154" s="335">
        <v>2335</v>
      </c>
      <c r="T154" s="336">
        <v>2050</v>
      </c>
      <c r="V154" s="308"/>
    </row>
    <row r="155" spans="2:22" ht="15">
      <c r="B155" s="331">
        <v>10</v>
      </c>
      <c r="C155" s="325">
        <v>868</v>
      </c>
      <c r="D155" s="325" t="s">
        <v>118</v>
      </c>
      <c r="E155" s="366">
        <v>4</v>
      </c>
      <c r="F155" s="333">
        <v>7</v>
      </c>
      <c r="G155" s="333">
        <v>5</v>
      </c>
      <c r="H155" s="333">
        <v>6</v>
      </c>
      <c r="I155" s="333">
        <v>4</v>
      </c>
      <c r="J155" s="355">
        <v>3</v>
      </c>
      <c r="K155" s="334">
        <v>5205</v>
      </c>
      <c r="L155" s="335">
        <v>6745</v>
      </c>
      <c r="M155" s="335">
        <v>11925</v>
      </c>
      <c r="N155" s="335">
        <v>9390</v>
      </c>
      <c r="O155" s="336">
        <v>11150</v>
      </c>
      <c r="P155" s="334">
        <v>385</v>
      </c>
      <c r="Q155" s="335">
        <v>325</v>
      </c>
      <c r="R155" s="335">
        <v>695</v>
      </c>
      <c r="S155" s="335">
        <v>335</v>
      </c>
      <c r="T155" s="336">
        <v>295</v>
      </c>
      <c r="V155" s="308"/>
    </row>
    <row r="156" spans="2:22" ht="15">
      <c r="B156" s="331">
        <v>63</v>
      </c>
      <c r="C156" s="325">
        <v>344</v>
      </c>
      <c r="D156" s="325" t="s">
        <v>68</v>
      </c>
      <c r="E156" s="366">
        <v>5</v>
      </c>
      <c r="F156" s="333">
        <v>5</v>
      </c>
      <c r="G156" s="333">
        <v>5</v>
      </c>
      <c r="H156" s="333">
        <v>5</v>
      </c>
      <c r="I156" s="333">
        <v>5</v>
      </c>
      <c r="J156" s="355">
        <v>4</v>
      </c>
      <c r="K156" s="334">
        <v>92395</v>
      </c>
      <c r="L156" s="335">
        <v>92185</v>
      </c>
      <c r="M156" s="335">
        <v>92495</v>
      </c>
      <c r="N156" s="335">
        <v>101895</v>
      </c>
      <c r="O156" s="336">
        <v>98835</v>
      </c>
      <c r="P156" s="334">
        <v>4890</v>
      </c>
      <c r="Q156" s="335">
        <v>4710</v>
      </c>
      <c r="R156" s="335">
        <v>5055</v>
      </c>
      <c r="S156" s="335">
        <v>4610</v>
      </c>
      <c r="T156" s="336">
        <v>3925</v>
      </c>
      <c r="V156" s="308"/>
    </row>
    <row r="157" spans="2:22" ht="15">
      <c r="B157" s="331">
        <v>10</v>
      </c>
      <c r="C157" s="325">
        <v>872</v>
      </c>
      <c r="D157" s="325" t="s">
        <v>32</v>
      </c>
      <c r="E157" s="366">
        <v>4</v>
      </c>
      <c r="F157" s="333">
        <v>11</v>
      </c>
      <c r="G157" s="333">
        <v>6</v>
      </c>
      <c r="H157" s="333">
        <v>6</v>
      </c>
      <c r="I157" s="333">
        <v>3</v>
      </c>
      <c r="J157" s="355">
        <v>4</v>
      </c>
      <c r="K157" s="334">
        <v>5205</v>
      </c>
      <c r="L157" s="335">
        <v>5890</v>
      </c>
      <c r="M157" s="335">
        <v>7070</v>
      </c>
      <c r="N157" s="335">
        <v>6770</v>
      </c>
      <c r="O157" s="336">
        <v>6080</v>
      </c>
      <c r="P157" s="334">
        <v>560</v>
      </c>
      <c r="Q157" s="335">
        <v>365</v>
      </c>
      <c r="R157" s="335">
        <v>420</v>
      </c>
      <c r="S157" s="335">
        <v>170</v>
      </c>
      <c r="T157" s="336">
        <v>220</v>
      </c>
      <c r="V157" s="308"/>
    </row>
    <row r="158" spans="2:22" ht="15">
      <c r="B158" s="331">
        <v>10</v>
      </c>
      <c r="C158" s="325">
        <v>336</v>
      </c>
      <c r="D158" s="325" t="s">
        <v>127</v>
      </c>
      <c r="E158" s="366">
        <v>4</v>
      </c>
      <c r="F158" s="333">
        <v>5</v>
      </c>
      <c r="G158" s="333">
        <v>5</v>
      </c>
      <c r="H158" s="333">
        <v>4</v>
      </c>
      <c r="I158" s="333">
        <v>4</v>
      </c>
      <c r="J158" s="355">
        <v>5</v>
      </c>
      <c r="K158" s="334">
        <v>48280</v>
      </c>
      <c r="L158" s="335">
        <v>49270</v>
      </c>
      <c r="M158" s="335">
        <v>53395</v>
      </c>
      <c r="N158" s="335">
        <v>64850</v>
      </c>
      <c r="O158" s="336">
        <v>76385</v>
      </c>
      <c r="P158" s="334">
        <v>2535</v>
      </c>
      <c r="Q158" s="335">
        <v>2495</v>
      </c>
      <c r="R158" s="335">
        <v>2265</v>
      </c>
      <c r="S158" s="335">
        <v>2895</v>
      </c>
      <c r="T158" s="336">
        <v>3590</v>
      </c>
      <c r="V158" s="308"/>
    </row>
    <row r="159" spans="2:22" ht="15">
      <c r="B159" s="331">
        <v>63</v>
      </c>
      <c r="C159" s="325">
        <v>885</v>
      </c>
      <c r="D159" s="325" t="s">
        <v>72</v>
      </c>
      <c r="E159" s="366">
        <v>5</v>
      </c>
      <c r="F159" s="333">
        <v>6</v>
      </c>
      <c r="G159" s="333">
        <v>5</v>
      </c>
      <c r="H159" s="333">
        <v>6</v>
      </c>
      <c r="I159" s="333">
        <v>5</v>
      </c>
      <c r="J159" s="355">
        <v>4</v>
      </c>
      <c r="K159" s="334">
        <v>65080</v>
      </c>
      <c r="L159" s="335">
        <v>69690</v>
      </c>
      <c r="M159" s="335">
        <v>75905</v>
      </c>
      <c r="N159" s="335">
        <v>75270</v>
      </c>
      <c r="O159" s="336">
        <v>68935</v>
      </c>
      <c r="P159" s="334">
        <v>3595</v>
      </c>
      <c r="Q159" s="335">
        <v>3765</v>
      </c>
      <c r="R159" s="335">
        <v>4765</v>
      </c>
      <c r="S159" s="335">
        <v>3420</v>
      </c>
      <c r="T159" s="336">
        <v>3035</v>
      </c>
      <c r="V159" s="308"/>
    </row>
    <row r="160" spans="2:22" ht="15.75" thickBot="1">
      <c r="B160" s="337">
        <v>10</v>
      </c>
      <c r="C160" s="338">
        <v>816</v>
      </c>
      <c r="D160" s="338" t="s">
        <v>10</v>
      </c>
      <c r="E160" s="400">
        <v>4</v>
      </c>
      <c r="F160" s="340">
        <v>5</v>
      </c>
      <c r="G160" s="340">
        <v>5</v>
      </c>
      <c r="H160" s="340">
        <v>3</v>
      </c>
      <c r="I160" s="340">
        <v>5</v>
      </c>
      <c r="J160" s="357">
        <v>4</v>
      </c>
      <c r="K160" s="341">
        <v>21785</v>
      </c>
      <c r="L160" s="342">
        <v>27890</v>
      </c>
      <c r="M160" s="342">
        <v>31145</v>
      </c>
      <c r="N160" s="342">
        <v>33950</v>
      </c>
      <c r="O160" s="343">
        <v>35070</v>
      </c>
      <c r="P160" s="341">
        <v>985</v>
      </c>
      <c r="Q160" s="342">
        <v>1335</v>
      </c>
      <c r="R160" s="342">
        <v>1005</v>
      </c>
      <c r="S160" s="342">
        <v>1585</v>
      </c>
      <c r="T160" s="343">
        <v>1425</v>
      </c>
      <c r="V160" s="308"/>
    </row>
    <row r="161" spans="2:22" ht="15">
      <c r="B161" s="519"/>
      <c r="C161" s="325"/>
      <c r="D161" s="325"/>
      <c r="E161" s="520"/>
      <c r="F161" s="333"/>
      <c r="G161" s="333"/>
      <c r="H161" s="333"/>
      <c r="I161" s="333"/>
      <c r="J161" s="333"/>
      <c r="K161" s="335"/>
      <c r="L161" s="335"/>
      <c r="M161" s="335"/>
      <c r="N161" s="335"/>
      <c r="O161" s="335"/>
      <c r="P161" s="335"/>
      <c r="Q161" s="335"/>
      <c r="R161" s="335"/>
      <c r="S161" s="335"/>
      <c r="T161" s="335"/>
      <c r="V161" s="308"/>
    </row>
    <row r="162" spans="20:22" ht="12.75">
      <c r="T162" s="344" t="s">
        <v>323</v>
      </c>
      <c r="V162" s="308"/>
    </row>
    <row r="163" spans="2:22" ht="12.75">
      <c r="B163" s="622" t="s">
        <v>344</v>
      </c>
      <c r="C163" s="622"/>
      <c r="D163" s="622"/>
      <c r="E163" s="622"/>
      <c r="F163" s="622"/>
      <c r="G163" s="622"/>
      <c r="H163" s="622"/>
      <c r="I163" s="622"/>
      <c r="J163" s="622"/>
      <c r="K163" s="622"/>
      <c r="L163" s="622"/>
      <c r="M163" s="622"/>
      <c r="N163" s="622"/>
      <c r="O163" s="622"/>
      <c r="P163" s="622"/>
      <c r="Q163" s="622"/>
      <c r="R163" s="622"/>
      <c r="V163" s="308"/>
    </row>
    <row r="164" spans="2:22" ht="12.75">
      <c r="B164" s="622"/>
      <c r="C164" s="622"/>
      <c r="D164" s="622"/>
      <c r="E164" s="622"/>
      <c r="F164" s="622"/>
      <c r="G164" s="622"/>
      <c r="H164" s="622"/>
      <c r="I164" s="622"/>
      <c r="J164" s="622"/>
      <c r="K164" s="622"/>
      <c r="L164" s="622"/>
      <c r="M164" s="622"/>
      <c r="N164" s="622"/>
      <c r="O164" s="622"/>
      <c r="P164" s="622"/>
      <c r="Q164" s="622"/>
      <c r="R164" s="622"/>
      <c r="V164" s="308"/>
    </row>
    <row r="165" spans="2:22" ht="12.75">
      <c r="B165" s="622"/>
      <c r="C165" s="622"/>
      <c r="D165" s="622"/>
      <c r="E165" s="622"/>
      <c r="F165" s="622"/>
      <c r="G165" s="622"/>
      <c r="H165" s="622"/>
      <c r="I165" s="622"/>
      <c r="J165" s="622"/>
      <c r="K165" s="622"/>
      <c r="L165" s="622"/>
      <c r="M165" s="622"/>
      <c r="N165" s="622"/>
      <c r="O165" s="622"/>
      <c r="P165" s="622"/>
      <c r="Q165" s="622"/>
      <c r="R165" s="622"/>
      <c r="V165" s="308"/>
    </row>
    <row r="166" spans="2:22" ht="12.75">
      <c r="B166" s="308"/>
      <c r="C166" s="308"/>
      <c r="D166" s="308"/>
      <c r="E166" s="308"/>
      <c r="F166" s="308"/>
      <c r="G166" s="308"/>
      <c r="H166" s="308"/>
      <c r="I166" s="308"/>
      <c r="J166" s="308"/>
      <c r="K166" s="308"/>
      <c r="L166" s="308"/>
      <c r="M166" s="308"/>
      <c r="V166" s="308"/>
    </row>
    <row r="167" spans="2:22" ht="12.75">
      <c r="B167" s="308"/>
      <c r="C167" s="308"/>
      <c r="D167" s="308"/>
      <c r="E167" s="308"/>
      <c r="F167" s="308"/>
      <c r="G167" s="308"/>
      <c r="H167" s="308"/>
      <c r="I167" s="308"/>
      <c r="J167" s="308"/>
      <c r="K167" s="308"/>
      <c r="L167" s="308"/>
      <c r="M167" s="308"/>
      <c r="V167" s="308"/>
    </row>
    <row r="168" spans="2:22" ht="12.75">
      <c r="B168" s="308"/>
      <c r="C168" s="308"/>
      <c r="D168" s="308"/>
      <c r="E168" s="308"/>
      <c r="F168" s="308"/>
      <c r="G168" s="308"/>
      <c r="H168" s="308"/>
      <c r="I168" s="308"/>
      <c r="J168" s="308"/>
      <c r="K168" s="308"/>
      <c r="L168" s="308"/>
      <c r="M168" s="308"/>
      <c r="V168" s="308"/>
    </row>
    <row r="169" spans="2:22" ht="12.75">
      <c r="B169" s="308"/>
      <c r="C169" s="308"/>
      <c r="D169" s="308"/>
      <c r="E169" s="308"/>
      <c r="F169" s="308"/>
      <c r="G169" s="308"/>
      <c r="H169" s="308"/>
      <c r="I169" s="308"/>
      <c r="J169" s="308"/>
      <c r="K169" s="308"/>
      <c r="L169" s="308"/>
      <c r="M169" s="308"/>
      <c r="V169" s="308"/>
    </row>
    <row r="170" spans="2:22" ht="12.75">
      <c r="B170" s="308"/>
      <c r="C170" s="308"/>
      <c r="D170" s="308"/>
      <c r="E170" s="308"/>
      <c r="F170" s="308"/>
      <c r="G170" s="308"/>
      <c r="H170" s="308"/>
      <c r="I170" s="308"/>
      <c r="J170" s="308"/>
      <c r="K170" s="308"/>
      <c r="L170" s="308"/>
      <c r="M170" s="308"/>
      <c r="V170" s="308"/>
    </row>
    <row r="171" spans="2:22" ht="12.75">
      <c r="B171" s="308"/>
      <c r="C171" s="308"/>
      <c r="D171" s="308"/>
      <c r="E171" s="308"/>
      <c r="F171" s="308"/>
      <c r="G171" s="308"/>
      <c r="H171" s="308"/>
      <c r="I171" s="308"/>
      <c r="J171" s="308"/>
      <c r="K171" s="308"/>
      <c r="L171" s="308"/>
      <c r="M171" s="308"/>
      <c r="V171" s="308"/>
    </row>
    <row r="172" spans="2:22" ht="12.75">
      <c r="B172" s="308"/>
      <c r="C172" s="308"/>
      <c r="D172" s="308"/>
      <c r="E172" s="308"/>
      <c r="F172" s="308"/>
      <c r="G172" s="308"/>
      <c r="H172" s="308"/>
      <c r="I172" s="308"/>
      <c r="J172" s="308"/>
      <c r="K172" s="308"/>
      <c r="L172" s="308"/>
      <c r="M172" s="308"/>
      <c r="V172" s="308"/>
    </row>
    <row r="173" spans="2:22" ht="12.75">
      <c r="B173" s="308"/>
      <c r="C173" s="308"/>
      <c r="D173" s="308"/>
      <c r="E173" s="308"/>
      <c r="F173" s="308"/>
      <c r="G173" s="308"/>
      <c r="H173" s="308"/>
      <c r="I173" s="308"/>
      <c r="J173" s="308"/>
      <c r="K173" s="308"/>
      <c r="L173" s="308"/>
      <c r="M173" s="308"/>
      <c r="V173" s="308"/>
    </row>
    <row r="174" spans="2:22" ht="12.75">
      <c r="B174" s="308"/>
      <c r="C174" s="308"/>
      <c r="D174" s="308"/>
      <c r="E174" s="308"/>
      <c r="F174" s="308"/>
      <c r="G174" s="308"/>
      <c r="H174" s="308"/>
      <c r="I174" s="308"/>
      <c r="J174" s="308"/>
      <c r="K174" s="308"/>
      <c r="L174" s="308"/>
      <c r="M174" s="308"/>
      <c r="V174" s="308"/>
    </row>
    <row r="175" spans="2:22" ht="12.75">
      <c r="B175" s="308"/>
      <c r="C175" s="308"/>
      <c r="D175" s="308"/>
      <c r="E175" s="308"/>
      <c r="F175" s="308"/>
      <c r="G175" s="308"/>
      <c r="H175" s="308"/>
      <c r="I175" s="308"/>
      <c r="J175" s="308"/>
      <c r="K175" s="308"/>
      <c r="L175" s="308"/>
      <c r="M175" s="308"/>
      <c r="V175" s="308"/>
    </row>
    <row r="176" spans="2:22" ht="12.75">
      <c r="B176" s="308"/>
      <c r="C176" s="308"/>
      <c r="D176" s="308"/>
      <c r="E176" s="308"/>
      <c r="F176" s="308"/>
      <c r="G176" s="308"/>
      <c r="H176" s="308"/>
      <c r="I176" s="308"/>
      <c r="J176" s="308"/>
      <c r="K176" s="308"/>
      <c r="L176" s="308"/>
      <c r="M176" s="308"/>
      <c r="V176" s="308"/>
    </row>
    <row r="177" spans="2:22" ht="12.75">
      <c r="B177" s="308"/>
      <c r="C177" s="308"/>
      <c r="D177" s="308"/>
      <c r="E177" s="308"/>
      <c r="F177" s="308"/>
      <c r="G177" s="308"/>
      <c r="H177" s="308"/>
      <c r="I177" s="308"/>
      <c r="J177" s="308"/>
      <c r="K177" s="308"/>
      <c r="L177" s="308"/>
      <c r="M177" s="308"/>
      <c r="V177" s="308"/>
    </row>
    <row r="178" spans="2:22" ht="12.75">
      <c r="B178" s="308"/>
      <c r="C178" s="308"/>
      <c r="D178" s="308"/>
      <c r="E178" s="308"/>
      <c r="F178" s="308"/>
      <c r="G178" s="308"/>
      <c r="H178" s="308"/>
      <c r="I178" s="308"/>
      <c r="J178" s="308"/>
      <c r="K178" s="308"/>
      <c r="L178" s="308"/>
      <c r="M178" s="308"/>
      <c r="V178" s="308"/>
    </row>
    <row r="179" spans="2:22" ht="12.75">
      <c r="B179" s="308"/>
      <c r="C179" s="308"/>
      <c r="D179" s="308"/>
      <c r="E179" s="308"/>
      <c r="F179" s="308"/>
      <c r="G179" s="308"/>
      <c r="H179" s="308"/>
      <c r="I179" s="308"/>
      <c r="J179" s="308"/>
      <c r="K179" s="308"/>
      <c r="L179" s="308"/>
      <c r="M179" s="308"/>
      <c r="V179" s="308"/>
    </row>
    <row r="180" spans="2:22" ht="12.75">
      <c r="B180" s="308"/>
      <c r="C180" s="308"/>
      <c r="D180" s="308"/>
      <c r="E180" s="308"/>
      <c r="F180" s="308"/>
      <c r="G180" s="308"/>
      <c r="H180" s="308"/>
      <c r="I180" s="308"/>
      <c r="J180" s="308"/>
      <c r="K180" s="308"/>
      <c r="L180" s="308"/>
      <c r="M180" s="308"/>
      <c r="V180" s="308"/>
    </row>
    <row r="181" spans="2:22" ht="12.75">
      <c r="B181" s="308"/>
      <c r="C181" s="308"/>
      <c r="D181" s="308"/>
      <c r="E181" s="308"/>
      <c r="F181" s="308"/>
      <c r="G181" s="308"/>
      <c r="H181" s="308"/>
      <c r="I181" s="308"/>
      <c r="J181" s="308"/>
      <c r="K181" s="308"/>
      <c r="L181" s="308"/>
      <c r="M181" s="308"/>
      <c r="V181" s="308"/>
    </row>
    <row r="182" spans="2:22" ht="12.75">
      <c r="B182" s="308"/>
      <c r="C182" s="308"/>
      <c r="D182" s="308"/>
      <c r="E182" s="308"/>
      <c r="F182" s="308"/>
      <c r="G182" s="308"/>
      <c r="H182" s="308"/>
      <c r="I182" s="308"/>
      <c r="J182" s="308"/>
      <c r="K182" s="308"/>
      <c r="L182" s="308"/>
      <c r="M182" s="308"/>
      <c r="V182" s="308"/>
    </row>
    <row r="183" spans="2:22" ht="12.75">
      <c r="B183" s="308"/>
      <c r="C183" s="308"/>
      <c r="D183" s="308"/>
      <c r="E183" s="308"/>
      <c r="F183" s="308"/>
      <c r="G183" s="308"/>
      <c r="H183" s="308"/>
      <c r="I183" s="308"/>
      <c r="J183" s="308"/>
      <c r="K183" s="308"/>
      <c r="L183" s="308"/>
      <c r="M183" s="308"/>
      <c r="V183" s="308"/>
    </row>
    <row r="184" spans="2:22" ht="12.75">
      <c r="B184" s="308"/>
      <c r="C184" s="308"/>
      <c r="D184" s="308"/>
      <c r="E184" s="308"/>
      <c r="F184" s="308"/>
      <c r="G184" s="308"/>
      <c r="H184" s="308"/>
      <c r="I184" s="308"/>
      <c r="J184" s="308"/>
      <c r="K184" s="308"/>
      <c r="L184" s="308"/>
      <c r="M184" s="308"/>
      <c r="V184" s="308"/>
    </row>
    <row r="185" spans="2:22" ht="12.75">
      <c r="B185" s="308"/>
      <c r="C185" s="308"/>
      <c r="D185" s="308"/>
      <c r="E185" s="308"/>
      <c r="F185" s="308"/>
      <c r="G185" s="308"/>
      <c r="H185" s="308"/>
      <c r="I185" s="308"/>
      <c r="J185" s="308"/>
      <c r="K185" s="308"/>
      <c r="L185" s="308"/>
      <c r="M185" s="308"/>
      <c r="V185" s="308"/>
    </row>
    <row r="186" spans="2:22" ht="12.75">
      <c r="B186" s="308"/>
      <c r="C186" s="308"/>
      <c r="D186" s="308"/>
      <c r="E186" s="308"/>
      <c r="F186" s="308"/>
      <c r="G186" s="308"/>
      <c r="H186" s="308"/>
      <c r="I186" s="308"/>
      <c r="J186" s="308"/>
      <c r="K186" s="308"/>
      <c r="L186" s="308"/>
      <c r="M186" s="308"/>
      <c r="V186" s="308"/>
    </row>
    <row r="187" spans="2:22" ht="12.75">
      <c r="B187" s="308"/>
      <c r="C187" s="308"/>
      <c r="D187" s="308"/>
      <c r="E187" s="308"/>
      <c r="F187" s="308"/>
      <c r="G187" s="308"/>
      <c r="H187" s="308"/>
      <c r="I187" s="308"/>
      <c r="J187" s="308"/>
      <c r="K187" s="308"/>
      <c r="L187" s="308"/>
      <c r="M187" s="308"/>
      <c r="V187" s="308"/>
    </row>
    <row r="188" spans="2:22" ht="12.75">
      <c r="B188" s="308"/>
      <c r="C188" s="308"/>
      <c r="D188" s="308"/>
      <c r="E188" s="308"/>
      <c r="F188" s="308"/>
      <c r="G188" s="308"/>
      <c r="H188" s="308"/>
      <c r="I188" s="308"/>
      <c r="J188" s="308"/>
      <c r="K188" s="308"/>
      <c r="L188" s="308"/>
      <c r="M188" s="308"/>
      <c r="V188" s="308"/>
    </row>
    <row r="189" spans="2:22" ht="12.75">
      <c r="B189" s="308"/>
      <c r="C189" s="308"/>
      <c r="D189" s="308"/>
      <c r="E189" s="308"/>
      <c r="F189" s="308"/>
      <c r="G189" s="308"/>
      <c r="H189" s="308"/>
      <c r="I189" s="308"/>
      <c r="J189" s="308"/>
      <c r="K189" s="308"/>
      <c r="L189" s="308"/>
      <c r="M189" s="308"/>
      <c r="V189" s="308"/>
    </row>
    <row r="190" spans="2:22" ht="12.75">
      <c r="B190" s="308"/>
      <c r="C190" s="308"/>
      <c r="D190" s="308"/>
      <c r="E190" s="308"/>
      <c r="F190" s="308"/>
      <c r="G190" s="308"/>
      <c r="H190" s="308"/>
      <c r="I190" s="308"/>
      <c r="J190" s="308"/>
      <c r="K190" s="308"/>
      <c r="L190" s="308"/>
      <c r="M190" s="308"/>
      <c r="V190" s="308"/>
    </row>
    <row r="191" spans="2:22" ht="12.75">
      <c r="B191" s="308"/>
      <c r="C191" s="308"/>
      <c r="D191" s="308"/>
      <c r="E191" s="308"/>
      <c r="F191" s="308"/>
      <c r="G191" s="308"/>
      <c r="H191" s="308"/>
      <c r="I191" s="308"/>
      <c r="J191" s="308"/>
      <c r="K191" s="308"/>
      <c r="L191" s="308"/>
      <c r="M191" s="308"/>
      <c r="V191" s="308"/>
    </row>
    <row r="192" spans="2:22" ht="12.75">
      <c r="B192" s="308"/>
      <c r="C192" s="308"/>
      <c r="D192" s="308"/>
      <c r="E192" s="308"/>
      <c r="F192" s="308"/>
      <c r="G192" s="308"/>
      <c r="H192" s="308"/>
      <c r="I192" s="308"/>
      <c r="J192" s="308"/>
      <c r="K192" s="308"/>
      <c r="L192" s="308"/>
      <c r="M192" s="308"/>
      <c r="V192" s="308"/>
    </row>
    <row r="193" spans="2:22" ht="12.75">
      <c r="B193" s="308"/>
      <c r="C193" s="308"/>
      <c r="D193" s="308"/>
      <c r="E193" s="308"/>
      <c r="F193" s="308"/>
      <c r="G193" s="308"/>
      <c r="H193" s="308"/>
      <c r="I193" s="308"/>
      <c r="J193" s="308"/>
      <c r="K193" s="308"/>
      <c r="L193" s="308"/>
      <c r="M193" s="308"/>
      <c r="V193" s="308"/>
    </row>
    <row r="194" spans="2:22" ht="12.75">
      <c r="B194" s="308"/>
      <c r="C194" s="308"/>
      <c r="D194" s="308"/>
      <c r="E194" s="308"/>
      <c r="F194" s="308"/>
      <c r="G194" s="308"/>
      <c r="H194" s="308"/>
      <c r="I194" s="308"/>
      <c r="J194" s="308"/>
      <c r="K194" s="308"/>
      <c r="L194" s="308"/>
      <c r="M194" s="308"/>
      <c r="V194" s="308"/>
    </row>
    <row r="195" spans="2:22" ht="12.75">
      <c r="B195" s="308"/>
      <c r="C195" s="308"/>
      <c r="D195" s="308"/>
      <c r="E195" s="308"/>
      <c r="F195" s="308"/>
      <c r="G195" s="308"/>
      <c r="H195" s="308"/>
      <c r="I195" s="308"/>
      <c r="J195" s="308"/>
      <c r="K195" s="308"/>
      <c r="L195" s="308"/>
      <c r="M195" s="308"/>
      <c r="V195" s="308"/>
    </row>
    <row r="196" spans="2:22" ht="12.75">
      <c r="B196" s="308"/>
      <c r="C196" s="308"/>
      <c r="D196" s="308"/>
      <c r="E196" s="308"/>
      <c r="F196" s="308"/>
      <c r="G196" s="308"/>
      <c r="H196" s="308"/>
      <c r="I196" s="308"/>
      <c r="J196" s="308"/>
      <c r="K196" s="308"/>
      <c r="L196" s="308"/>
      <c r="M196" s="308"/>
      <c r="V196" s="308"/>
    </row>
    <row r="197" spans="2:22" ht="12.75">
      <c r="B197" s="308"/>
      <c r="C197" s="308"/>
      <c r="D197" s="308"/>
      <c r="E197" s="308"/>
      <c r="F197" s="308"/>
      <c r="G197" s="308"/>
      <c r="H197" s="308"/>
      <c r="I197" s="308"/>
      <c r="J197" s="308"/>
      <c r="K197" s="308"/>
      <c r="L197" s="308"/>
      <c r="M197" s="308"/>
      <c r="V197" s="308"/>
    </row>
    <row r="198" spans="2:22" ht="12.75">
      <c r="B198" s="308"/>
      <c r="C198" s="308"/>
      <c r="D198" s="308"/>
      <c r="E198" s="308"/>
      <c r="F198" s="308"/>
      <c r="G198" s="308"/>
      <c r="H198" s="308"/>
      <c r="I198" s="308"/>
      <c r="J198" s="308"/>
      <c r="K198" s="308"/>
      <c r="L198" s="308"/>
      <c r="M198" s="308"/>
      <c r="V198" s="308"/>
    </row>
    <row r="199" spans="2:22" ht="12.75">
      <c r="B199" s="308"/>
      <c r="C199" s="308"/>
      <c r="D199" s="308"/>
      <c r="E199" s="308"/>
      <c r="F199" s="308"/>
      <c r="G199" s="308"/>
      <c r="H199" s="308"/>
      <c r="I199" s="308"/>
      <c r="J199" s="308"/>
      <c r="K199" s="308"/>
      <c r="L199" s="308"/>
      <c r="M199" s="308"/>
      <c r="V199" s="308"/>
    </row>
    <row r="200" spans="2:22" ht="12.75">
      <c r="B200" s="308"/>
      <c r="C200" s="308"/>
      <c r="D200" s="308"/>
      <c r="E200" s="308"/>
      <c r="F200" s="308"/>
      <c r="G200" s="308"/>
      <c r="H200" s="308"/>
      <c r="I200" s="308"/>
      <c r="J200" s="308"/>
      <c r="K200" s="308"/>
      <c r="L200" s="308"/>
      <c r="M200" s="308"/>
      <c r="V200" s="308"/>
    </row>
    <row r="201" spans="2:22" ht="12.75">
      <c r="B201" s="308"/>
      <c r="C201" s="308"/>
      <c r="D201" s="308"/>
      <c r="E201" s="308"/>
      <c r="F201" s="308"/>
      <c r="G201" s="308"/>
      <c r="H201" s="308"/>
      <c r="I201" s="308"/>
      <c r="J201" s="308"/>
      <c r="K201" s="308"/>
      <c r="L201" s="308"/>
      <c r="M201" s="308"/>
      <c r="V201" s="308"/>
    </row>
    <row r="202" spans="2:22" ht="12.75">
      <c r="B202" s="308"/>
      <c r="C202" s="308"/>
      <c r="D202" s="308"/>
      <c r="E202" s="308"/>
      <c r="F202" s="308"/>
      <c r="G202" s="308"/>
      <c r="H202" s="308"/>
      <c r="I202" s="308"/>
      <c r="J202" s="308"/>
      <c r="K202" s="308"/>
      <c r="L202" s="308"/>
      <c r="M202" s="308"/>
      <c r="V202" s="308"/>
    </row>
    <row r="203" spans="2:22" ht="12.75">
      <c r="B203" s="308"/>
      <c r="C203" s="308"/>
      <c r="D203" s="308"/>
      <c r="E203" s="308"/>
      <c r="F203" s="308"/>
      <c r="G203" s="308"/>
      <c r="H203" s="308"/>
      <c r="I203" s="308"/>
      <c r="J203" s="308"/>
      <c r="K203" s="308"/>
      <c r="L203" s="308"/>
      <c r="M203" s="308"/>
      <c r="V203" s="308"/>
    </row>
    <row r="204" spans="2:22" ht="12.75">
      <c r="B204" s="308"/>
      <c r="C204" s="308"/>
      <c r="D204" s="308"/>
      <c r="E204" s="308"/>
      <c r="F204" s="308"/>
      <c r="G204" s="308"/>
      <c r="H204" s="308"/>
      <c r="I204" s="308"/>
      <c r="J204" s="308"/>
      <c r="K204" s="308"/>
      <c r="L204" s="308"/>
      <c r="M204" s="308"/>
      <c r="V204" s="308"/>
    </row>
    <row r="205" spans="2:22" ht="12.75">
      <c r="B205" s="308"/>
      <c r="C205" s="308"/>
      <c r="D205" s="308"/>
      <c r="E205" s="308"/>
      <c r="F205" s="308"/>
      <c r="G205" s="308"/>
      <c r="H205" s="308"/>
      <c r="I205" s="308"/>
      <c r="J205" s="308"/>
      <c r="K205" s="308"/>
      <c r="L205" s="308"/>
      <c r="M205" s="308"/>
      <c r="V205" s="308"/>
    </row>
    <row r="206" spans="2:22" ht="12.75">
      <c r="B206" s="308"/>
      <c r="C206" s="308"/>
      <c r="D206" s="308"/>
      <c r="E206" s="308"/>
      <c r="F206" s="308"/>
      <c r="G206" s="308"/>
      <c r="H206" s="308"/>
      <c r="I206" s="308"/>
      <c r="J206" s="308"/>
      <c r="K206" s="308"/>
      <c r="L206" s="308"/>
      <c r="M206" s="308"/>
      <c r="V206" s="308"/>
    </row>
    <row r="207" spans="2:22" ht="12.75">
      <c r="B207" s="308"/>
      <c r="C207" s="308"/>
      <c r="D207" s="308"/>
      <c r="E207" s="308"/>
      <c r="F207" s="308"/>
      <c r="G207" s="308"/>
      <c r="H207" s="308"/>
      <c r="I207" s="308"/>
      <c r="J207" s="308"/>
      <c r="K207" s="308"/>
      <c r="L207" s="308"/>
      <c r="M207" s="308"/>
      <c r="V207" s="308"/>
    </row>
    <row r="208" spans="2:22" ht="12.75">
      <c r="B208" s="308"/>
      <c r="C208" s="308"/>
      <c r="D208" s="308"/>
      <c r="E208" s="308"/>
      <c r="F208" s="308"/>
      <c r="G208" s="308"/>
      <c r="H208" s="308"/>
      <c r="I208" s="308"/>
      <c r="J208" s="308"/>
      <c r="K208" s="308"/>
      <c r="L208" s="308"/>
      <c r="M208" s="308"/>
      <c r="V208" s="308"/>
    </row>
    <row r="209" spans="2:22" ht="12.75">
      <c r="B209" s="308"/>
      <c r="C209" s="308"/>
      <c r="D209" s="308"/>
      <c r="E209" s="308"/>
      <c r="F209" s="308"/>
      <c r="G209" s="308"/>
      <c r="H209" s="308"/>
      <c r="I209" s="308"/>
      <c r="J209" s="308"/>
      <c r="K209" s="308"/>
      <c r="L209" s="308"/>
      <c r="M209" s="308"/>
      <c r="V209" s="308"/>
    </row>
    <row r="210" spans="2:22" ht="12.75">
      <c r="B210" s="308"/>
      <c r="C210" s="308"/>
      <c r="D210" s="308"/>
      <c r="E210" s="308"/>
      <c r="F210" s="308"/>
      <c r="G210" s="308"/>
      <c r="H210" s="308"/>
      <c r="I210" s="308"/>
      <c r="J210" s="308"/>
      <c r="K210" s="308"/>
      <c r="L210" s="308"/>
      <c r="M210" s="308"/>
      <c r="V210" s="308"/>
    </row>
    <row r="211" spans="2:22" ht="12.75">
      <c r="B211" s="308"/>
      <c r="C211" s="308"/>
      <c r="D211" s="308"/>
      <c r="E211" s="308"/>
      <c r="F211" s="308"/>
      <c r="G211" s="308"/>
      <c r="H211" s="308"/>
      <c r="I211" s="308"/>
      <c r="J211" s="308"/>
      <c r="K211" s="308"/>
      <c r="L211" s="308"/>
      <c r="M211" s="308"/>
      <c r="V211" s="308"/>
    </row>
    <row r="212" spans="2:22" ht="12.75">
      <c r="B212" s="308"/>
      <c r="C212" s="308"/>
      <c r="D212" s="308"/>
      <c r="E212" s="308"/>
      <c r="F212" s="308"/>
      <c r="G212" s="308"/>
      <c r="H212" s="308"/>
      <c r="I212" s="308"/>
      <c r="J212" s="308"/>
      <c r="K212" s="308"/>
      <c r="L212" s="308"/>
      <c r="M212" s="308"/>
      <c r="V212" s="308"/>
    </row>
    <row r="213" spans="2:22" ht="12.75">
      <c r="B213" s="308"/>
      <c r="C213" s="308"/>
      <c r="D213" s="308"/>
      <c r="E213" s="308"/>
      <c r="F213" s="308"/>
      <c r="G213" s="308"/>
      <c r="H213" s="308"/>
      <c r="I213" s="308"/>
      <c r="J213" s="308"/>
      <c r="K213" s="308"/>
      <c r="L213" s="308"/>
      <c r="M213" s="308"/>
      <c r="V213" s="308"/>
    </row>
    <row r="214" spans="2:22" ht="12.75">
      <c r="B214" s="308"/>
      <c r="C214" s="308"/>
      <c r="D214" s="308"/>
      <c r="E214" s="308"/>
      <c r="F214" s="308"/>
      <c r="G214" s="308"/>
      <c r="H214" s="308"/>
      <c r="I214" s="308"/>
      <c r="J214" s="308"/>
      <c r="K214" s="308"/>
      <c r="L214" s="308"/>
      <c r="M214" s="308"/>
      <c r="V214" s="308"/>
    </row>
    <row r="215" spans="2:22" ht="12.75">
      <c r="B215" s="308"/>
      <c r="C215" s="308"/>
      <c r="D215" s="308"/>
      <c r="E215" s="308"/>
      <c r="F215" s="308"/>
      <c r="G215" s="308"/>
      <c r="H215" s="308"/>
      <c r="I215" s="308"/>
      <c r="J215" s="308"/>
      <c r="K215" s="308"/>
      <c r="L215" s="308"/>
      <c r="M215" s="308"/>
      <c r="V215" s="308"/>
    </row>
    <row r="216" spans="2:22" ht="12.75">
      <c r="B216" s="308"/>
      <c r="C216" s="308"/>
      <c r="D216" s="308"/>
      <c r="E216" s="308"/>
      <c r="F216" s="308"/>
      <c r="G216" s="308"/>
      <c r="H216" s="308"/>
      <c r="I216" s="308"/>
      <c r="J216" s="308"/>
      <c r="K216" s="308"/>
      <c r="L216" s="308"/>
      <c r="M216" s="308"/>
      <c r="V216" s="308"/>
    </row>
    <row r="217" spans="2:22" ht="12.75">
      <c r="B217" s="308"/>
      <c r="C217" s="308"/>
      <c r="D217" s="308"/>
      <c r="E217" s="308"/>
      <c r="F217" s="308"/>
      <c r="G217" s="308"/>
      <c r="H217" s="308"/>
      <c r="I217" s="308"/>
      <c r="J217" s="308"/>
      <c r="K217" s="308"/>
      <c r="L217" s="308"/>
      <c r="M217" s="308"/>
      <c r="V217" s="308"/>
    </row>
    <row r="218" spans="2:22" ht="12.75">
      <c r="B218" s="308"/>
      <c r="C218" s="308"/>
      <c r="D218" s="308"/>
      <c r="E218" s="308"/>
      <c r="F218" s="308"/>
      <c r="G218" s="308"/>
      <c r="H218" s="308"/>
      <c r="I218" s="308"/>
      <c r="J218" s="308"/>
      <c r="K218" s="308"/>
      <c r="L218" s="308"/>
      <c r="M218" s="308"/>
      <c r="V218" s="308"/>
    </row>
    <row r="219" spans="2:22" ht="12.75">
      <c r="B219" s="308"/>
      <c r="C219" s="308"/>
      <c r="D219" s="308"/>
      <c r="E219" s="308"/>
      <c r="F219" s="308"/>
      <c r="G219" s="308"/>
      <c r="H219" s="308"/>
      <c r="I219" s="308"/>
      <c r="J219" s="308"/>
      <c r="K219" s="308"/>
      <c r="L219" s="308"/>
      <c r="M219" s="308"/>
      <c r="V219" s="308"/>
    </row>
  </sheetData>
  <sheetProtection/>
  <mergeCells count="6">
    <mergeCell ref="E6:E7"/>
    <mergeCell ref="F6:J6"/>
    <mergeCell ref="K6:O6"/>
    <mergeCell ref="P6:T6"/>
    <mergeCell ref="C6:C7"/>
    <mergeCell ref="B163:R165"/>
  </mergeCells>
  <printOptions/>
  <pageMargins left="0.7" right="0.7" top="0.75" bottom="0.75" header="0.3" footer="0.3"/>
  <pageSetup fitToHeight="0" fitToWidth="1" horizontalDpi="600" verticalDpi="600" orientation="portrait" paperSize="9" scale="46" r:id="rId1"/>
  <colBreaks count="1" manualBreakCount="1">
    <brk id="21" max="217" man="1"/>
  </colBreaks>
</worksheet>
</file>

<file path=xl/worksheets/sheet16.xml><?xml version="1.0" encoding="utf-8"?>
<worksheet xmlns="http://schemas.openxmlformats.org/spreadsheetml/2006/main" xmlns:r="http://schemas.openxmlformats.org/officeDocument/2006/relationships">
  <sheetPr>
    <pageSetUpPr fitToPage="1"/>
  </sheetPr>
  <dimension ref="B1:S218"/>
  <sheetViews>
    <sheetView workbookViewId="0" topLeftCell="A1">
      <selection activeCell="A1" sqref="A1"/>
    </sheetView>
  </sheetViews>
  <sheetFormatPr defaultColWidth="9.140625" defaultRowHeight="12.75"/>
  <cols>
    <col min="1" max="1" width="4.28125" style="308" customWidth="1"/>
    <col min="2" max="2" width="5.57421875" style="307" customWidth="1"/>
    <col min="3" max="3" width="4.140625" style="307" customWidth="1"/>
    <col min="4" max="4" width="31.00390625" style="307" customWidth="1"/>
    <col min="5" max="5" width="13.57421875" style="307" customWidth="1"/>
    <col min="6" max="14" width="12.140625" style="307" customWidth="1"/>
    <col min="15" max="15" width="3.7109375" style="308" bestFit="1" customWidth="1"/>
    <col min="16" max="16" width="3.7109375" style="309" bestFit="1" customWidth="1"/>
    <col min="17" max="16384" width="9.140625" style="308" customWidth="1"/>
  </cols>
  <sheetData>
    <row r="1" spans="2:16" s="470" customFormat="1" ht="15" customHeight="1">
      <c r="B1" s="467" t="s">
        <v>265</v>
      </c>
      <c r="C1" s="468"/>
      <c r="D1" s="468"/>
      <c r="E1" s="468"/>
      <c r="F1" s="468"/>
      <c r="G1" s="469"/>
      <c r="H1" s="468"/>
      <c r="I1" s="468"/>
      <c r="J1" s="468"/>
      <c r="K1" s="468"/>
      <c r="L1" s="468"/>
      <c r="M1" s="468"/>
      <c r="N1" s="468"/>
      <c r="P1" s="471"/>
    </row>
    <row r="2" spans="2:16" s="470" customFormat="1" ht="30" customHeight="1">
      <c r="B2" s="623" t="s">
        <v>352</v>
      </c>
      <c r="C2" s="623"/>
      <c r="D2" s="623"/>
      <c r="E2" s="623"/>
      <c r="F2" s="623"/>
      <c r="G2" s="623"/>
      <c r="H2" s="623"/>
      <c r="I2" s="623"/>
      <c r="J2" s="623"/>
      <c r="K2" s="623"/>
      <c r="L2" s="623"/>
      <c r="M2" s="623"/>
      <c r="N2" s="623"/>
      <c r="P2" s="471"/>
    </row>
    <row r="3" spans="4:14" s="470" customFormat="1" ht="15" customHeight="1">
      <c r="D3" s="473" t="s">
        <v>0</v>
      </c>
      <c r="E3" s="473"/>
      <c r="F3" s="473">
        <v>2013</v>
      </c>
      <c r="J3" s="468"/>
      <c r="K3" s="468"/>
      <c r="L3" s="468"/>
      <c r="M3" s="468"/>
      <c r="N3" s="468"/>
    </row>
    <row r="4" spans="4:14" s="470" customFormat="1" ht="15" customHeight="1">
      <c r="D4" s="474" t="s">
        <v>264</v>
      </c>
      <c r="E4" s="473"/>
      <c r="F4" s="473"/>
      <c r="J4" s="468"/>
      <c r="K4" s="468"/>
      <c r="L4" s="468"/>
      <c r="M4" s="468"/>
      <c r="N4" s="468"/>
    </row>
    <row r="5" spans="2:16" s="470" customFormat="1" ht="15" customHeight="1" thickBot="1">
      <c r="B5" s="468"/>
      <c r="C5" s="468"/>
      <c r="D5" s="468"/>
      <c r="E5" s="468"/>
      <c r="F5" s="468"/>
      <c r="G5" s="468"/>
      <c r="H5" s="468"/>
      <c r="I5" s="468"/>
      <c r="J5" s="468"/>
      <c r="K5" s="468"/>
      <c r="L5" s="468"/>
      <c r="M5" s="468"/>
      <c r="N5" s="468"/>
      <c r="P5" s="471"/>
    </row>
    <row r="6" spans="2:14" s="312" customFormat="1" ht="75" customHeight="1">
      <c r="B6" s="310"/>
      <c r="C6" s="604" t="s">
        <v>2</v>
      </c>
      <c r="D6" s="311"/>
      <c r="E6" s="613" t="s">
        <v>238</v>
      </c>
      <c r="F6" s="615" t="s">
        <v>266</v>
      </c>
      <c r="G6" s="616"/>
      <c r="H6" s="617"/>
      <c r="I6" s="615" t="s">
        <v>345</v>
      </c>
      <c r="J6" s="616"/>
      <c r="K6" s="617"/>
      <c r="L6" s="615" t="s">
        <v>267</v>
      </c>
      <c r="M6" s="616"/>
      <c r="N6" s="617"/>
    </row>
    <row r="7" spans="2:16" ht="28.5" thickBot="1">
      <c r="B7" s="313" t="s">
        <v>1</v>
      </c>
      <c r="C7" s="605"/>
      <c r="D7" s="314" t="s">
        <v>3</v>
      </c>
      <c r="E7" s="614"/>
      <c r="F7" s="316">
        <v>2011</v>
      </c>
      <c r="G7" s="315">
        <v>2012</v>
      </c>
      <c r="H7" s="317">
        <v>2013</v>
      </c>
      <c r="I7" s="316">
        <v>2011</v>
      </c>
      <c r="J7" s="315">
        <v>2012</v>
      </c>
      <c r="K7" s="317">
        <v>2013</v>
      </c>
      <c r="L7" s="316">
        <v>2011</v>
      </c>
      <c r="M7" s="315">
        <v>2012</v>
      </c>
      <c r="N7" s="317">
        <v>2013</v>
      </c>
      <c r="P7" s="308"/>
    </row>
    <row r="8" spans="2:14" ht="15.75" thickBot="1">
      <c r="B8" s="360"/>
      <c r="C8" s="361"/>
      <c r="D8" s="362" t="s">
        <v>4</v>
      </c>
      <c r="E8" s="401">
        <v>6</v>
      </c>
      <c r="F8" s="358">
        <v>6</v>
      </c>
      <c r="G8" s="350">
        <v>6</v>
      </c>
      <c r="H8" s="359">
        <v>6</v>
      </c>
      <c r="I8" s="322">
        <v>29640</v>
      </c>
      <c r="J8" s="322">
        <v>26390</v>
      </c>
      <c r="K8" s="323">
        <v>27160</v>
      </c>
      <c r="L8" s="321">
        <v>1780</v>
      </c>
      <c r="M8" s="322">
        <v>1490</v>
      </c>
      <c r="N8" s="323">
        <v>1510</v>
      </c>
    </row>
    <row r="9" spans="2:14" ht="15">
      <c r="B9" s="324">
        <v>14</v>
      </c>
      <c r="C9" s="325">
        <v>301</v>
      </c>
      <c r="D9" s="325" t="s">
        <v>82</v>
      </c>
      <c r="E9" s="402">
        <v>3</v>
      </c>
      <c r="F9" s="326">
        <v>4</v>
      </c>
      <c r="G9" s="327">
        <v>4</v>
      </c>
      <c r="H9" s="327" t="s">
        <v>242</v>
      </c>
      <c r="I9" s="328">
        <v>160</v>
      </c>
      <c r="J9" s="329">
        <v>145</v>
      </c>
      <c r="K9" s="329">
        <v>155</v>
      </c>
      <c r="L9" s="328">
        <v>5</v>
      </c>
      <c r="M9" s="329">
        <v>5</v>
      </c>
      <c r="N9" s="330" t="s">
        <v>242</v>
      </c>
    </row>
    <row r="10" spans="2:14" ht="15">
      <c r="B10" s="331">
        <v>3</v>
      </c>
      <c r="C10" s="325">
        <v>302</v>
      </c>
      <c r="D10" s="325" t="s">
        <v>138</v>
      </c>
      <c r="E10" s="403">
        <v>2</v>
      </c>
      <c r="F10" s="332" t="s">
        <v>242</v>
      </c>
      <c r="G10" s="333" t="s">
        <v>242</v>
      </c>
      <c r="H10" s="333" t="s">
        <v>242</v>
      </c>
      <c r="I10" s="334">
        <v>155</v>
      </c>
      <c r="J10" s="335">
        <v>120</v>
      </c>
      <c r="K10" s="335">
        <v>110</v>
      </c>
      <c r="L10" s="334" t="s">
        <v>242</v>
      </c>
      <c r="M10" s="335" t="s">
        <v>242</v>
      </c>
      <c r="N10" s="336" t="s">
        <v>242</v>
      </c>
    </row>
    <row r="11" spans="2:14" ht="15">
      <c r="B11" s="331">
        <v>126</v>
      </c>
      <c r="C11" s="325">
        <v>370</v>
      </c>
      <c r="D11" s="325" t="s">
        <v>94</v>
      </c>
      <c r="E11" s="403">
        <v>10</v>
      </c>
      <c r="F11" s="332" t="s">
        <v>242</v>
      </c>
      <c r="G11" s="333">
        <v>15</v>
      </c>
      <c r="H11" s="333">
        <v>15</v>
      </c>
      <c r="I11" s="334">
        <v>110</v>
      </c>
      <c r="J11" s="335">
        <v>80</v>
      </c>
      <c r="K11" s="335">
        <v>65</v>
      </c>
      <c r="L11" s="334" t="s">
        <v>242</v>
      </c>
      <c r="M11" s="335">
        <v>10</v>
      </c>
      <c r="N11" s="336">
        <v>10</v>
      </c>
    </row>
    <row r="12" spans="2:14" ht="15">
      <c r="B12" s="331">
        <v>36</v>
      </c>
      <c r="C12" s="325">
        <v>800</v>
      </c>
      <c r="D12" s="325" t="s">
        <v>41</v>
      </c>
      <c r="E12" s="403">
        <v>4</v>
      </c>
      <c r="F12" s="332" t="s">
        <v>242</v>
      </c>
      <c r="G12" s="333" t="s">
        <v>242</v>
      </c>
      <c r="H12" s="333" t="s">
        <v>242</v>
      </c>
      <c r="I12" s="334">
        <v>75</v>
      </c>
      <c r="J12" s="335">
        <v>65</v>
      </c>
      <c r="K12" s="335">
        <v>65</v>
      </c>
      <c r="L12" s="334" t="s">
        <v>242</v>
      </c>
      <c r="M12" s="335" t="s">
        <v>242</v>
      </c>
      <c r="N12" s="336" t="s">
        <v>242</v>
      </c>
    </row>
    <row r="13" spans="2:14" ht="15">
      <c r="B13" s="331">
        <v>76</v>
      </c>
      <c r="C13" s="325">
        <v>822</v>
      </c>
      <c r="D13" s="325" t="s">
        <v>192</v>
      </c>
      <c r="E13" s="403">
        <v>6</v>
      </c>
      <c r="F13" s="332" t="s">
        <v>242</v>
      </c>
      <c r="G13" s="333" t="s">
        <v>242</v>
      </c>
      <c r="H13" s="333" t="s">
        <v>242</v>
      </c>
      <c r="I13" s="334">
        <v>65</v>
      </c>
      <c r="J13" s="335">
        <v>60</v>
      </c>
      <c r="K13" s="335">
        <v>75</v>
      </c>
      <c r="L13" s="334" t="s">
        <v>242</v>
      </c>
      <c r="M13" s="335" t="s">
        <v>242</v>
      </c>
      <c r="N13" s="336" t="s">
        <v>242</v>
      </c>
    </row>
    <row r="14" spans="2:14" ht="15">
      <c r="B14" s="331">
        <v>76</v>
      </c>
      <c r="C14" s="325">
        <v>303</v>
      </c>
      <c r="D14" s="325" t="s">
        <v>95</v>
      </c>
      <c r="E14" s="403">
        <v>6</v>
      </c>
      <c r="F14" s="332" t="s">
        <v>242</v>
      </c>
      <c r="G14" s="333" t="s">
        <v>242</v>
      </c>
      <c r="H14" s="333">
        <v>10</v>
      </c>
      <c r="I14" s="334">
        <v>90</v>
      </c>
      <c r="J14" s="335">
        <v>80</v>
      </c>
      <c r="K14" s="335">
        <v>90</v>
      </c>
      <c r="L14" s="334" t="s">
        <v>242</v>
      </c>
      <c r="M14" s="335" t="s">
        <v>242</v>
      </c>
      <c r="N14" s="336">
        <v>10</v>
      </c>
    </row>
    <row r="15" spans="2:19" ht="15">
      <c r="B15" s="331">
        <v>58</v>
      </c>
      <c r="C15" s="325">
        <v>330</v>
      </c>
      <c r="D15" s="325" t="s">
        <v>114</v>
      </c>
      <c r="E15" s="403">
        <v>5</v>
      </c>
      <c r="F15" s="332">
        <v>8</v>
      </c>
      <c r="G15" s="333">
        <v>2</v>
      </c>
      <c r="H15" s="333">
        <v>4</v>
      </c>
      <c r="I15" s="334">
        <v>975</v>
      </c>
      <c r="J15" s="335">
        <v>845</v>
      </c>
      <c r="K15" s="335">
        <v>815</v>
      </c>
      <c r="L15" s="334">
        <v>80</v>
      </c>
      <c r="M15" s="335">
        <v>15</v>
      </c>
      <c r="N15" s="336">
        <v>35</v>
      </c>
      <c r="Q15" s="356"/>
      <c r="R15" s="356"/>
      <c r="S15" s="356"/>
    </row>
    <row r="16" spans="2:14" ht="15">
      <c r="B16" s="331">
        <v>36</v>
      </c>
      <c r="C16" s="325">
        <v>889</v>
      </c>
      <c r="D16" s="325" t="s">
        <v>107</v>
      </c>
      <c r="E16" s="403">
        <v>4</v>
      </c>
      <c r="F16" s="332">
        <v>4</v>
      </c>
      <c r="G16" s="333">
        <v>0</v>
      </c>
      <c r="H16" s="333">
        <v>6</v>
      </c>
      <c r="I16" s="334">
        <v>165</v>
      </c>
      <c r="J16" s="335">
        <v>145</v>
      </c>
      <c r="K16" s="335">
        <v>140</v>
      </c>
      <c r="L16" s="334">
        <v>5</v>
      </c>
      <c r="M16" s="335">
        <v>0</v>
      </c>
      <c r="N16" s="336">
        <v>10</v>
      </c>
    </row>
    <row r="17" spans="2:16" ht="15">
      <c r="B17" s="331">
        <v>132</v>
      </c>
      <c r="C17" s="325">
        <v>890</v>
      </c>
      <c r="D17" s="325" t="s">
        <v>126</v>
      </c>
      <c r="E17" s="403">
        <v>11</v>
      </c>
      <c r="F17" s="332">
        <v>8</v>
      </c>
      <c r="G17" s="333">
        <v>18</v>
      </c>
      <c r="H17" s="333">
        <v>6</v>
      </c>
      <c r="I17" s="334">
        <v>170</v>
      </c>
      <c r="J17" s="335">
        <v>155</v>
      </c>
      <c r="K17" s="335">
        <v>180</v>
      </c>
      <c r="L17" s="334">
        <v>15</v>
      </c>
      <c r="M17" s="335">
        <v>30</v>
      </c>
      <c r="N17" s="336">
        <v>10</v>
      </c>
      <c r="P17" s="308"/>
    </row>
    <row r="18" spans="2:16" ht="15">
      <c r="B18" s="331">
        <v>3</v>
      </c>
      <c r="C18" s="325">
        <v>350</v>
      </c>
      <c r="D18" s="325" t="s">
        <v>97</v>
      </c>
      <c r="E18" s="403">
        <v>2</v>
      </c>
      <c r="F18" s="332">
        <v>3</v>
      </c>
      <c r="G18" s="333" t="s">
        <v>242</v>
      </c>
      <c r="H18" s="333" t="s">
        <v>242</v>
      </c>
      <c r="I18" s="334">
        <v>235</v>
      </c>
      <c r="J18" s="335">
        <v>225</v>
      </c>
      <c r="K18" s="335">
        <v>235</v>
      </c>
      <c r="L18" s="334">
        <v>10</v>
      </c>
      <c r="M18" s="335" t="s">
        <v>242</v>
      </c>
      <c r="N18" s="336" t="s">
        <v>242</v>
      </c>
      <c r="P18" s="308"/>
    </row>
    <row r="19" spans="2:16" ht="15">
      <c r="B19" s="331">
        <v>3</v>
      </c>
      <c r="C19" s="325">
        <v>837</v>
      </c>
      <c r="D19" s="325" t="s">
        <v>23</v>
      </c>
      <c r="E19" s="403">
        <v>2</v>
      </c>
      <c r="F19" s="332" t="s">
        <v>242</v>
      </c>
      <c r="G19" s="333" t="s">
        <v>242</v>
      </c>
      <c r="H19" s="333" t="s">
        <v>242</v>
      </c>
      <c r="I19" s="334">
        <v>85</v>
      </c>
      <c r="J19" s="335">
        <v>75</v>
      </c>
      <c r="K19" s="335">
        <v>90</v>
      </c>
      <c r="L19" s="334" t="s">
        <v>242</v>
      </c>
      <c r="M19" s="335" t="s">
        <v>242</v>
      </c>
      <c r="N19" s="336" t="s">
        <v>242</v>
      </c>
      <c r="P19" s="308"/>
    </row>
    <row r="20" spans="2:16" ht="15">
      <c r="B20" s="331" t="s">
        <v>241</v>
      </c>
      <c r="C20" s="325">
        <v>867</v>
      </c>
      <c r="D20" s="325" t="s">
        <v>149</v>
      </c>
      <c r="E20" s="403" t="s">
        <v>242</v>
      </c>
      <c r="F20" s="332" t="s">
        <v>242</v>
      </c>
      <c r="G20" s="333">
        <v>0</v>
      </c>
      <c r="H20" s="333">
        <v>0</v>
      </c>
      <c r="I20" s="334">
        <v>35</v>
      </c>
      <c r="J20" s="335">
        <v>30</v>
      </c>
      <c r="K20" s="335">
        <v>40</v>
      </c>
      <c r="L20" s="334" t="s">
        <v>242</v>
      </c>
      <c r="M20" s="335">
        <v>0</v>
      </c>
      <c r="N20" s="336">
        <v>0</v>
      </c>
      <c r="P20" s="308"/>
    </row>
    <row r="21" spans="2:16" ht="15">
      <c r="B21" s="331">
        <v>108</v>
      </c>
      <c r="C21" s="325">
        <v>380</v>
      </c>
      <c r="D21" s="325" t="s">
        <v>109</v>
      </c>
      <c r="E21" s="403">
        <v>8</v>
      </c>
      <c r="F21" s="332">
        <v>10</v>
      </c>
      <c r="G21" s="333">
        <v>7</v>
      </c>
      <c r="H21" s="333">
        <v>6</v>
      </c>
      <c r="I21" s="334">
        <v>450</v>
      </c>
      <c r="J21" s="335">
        <v>385</v>
      </c>
      <c r="K21" s="335">
        <v>395</v>
      </c>
      <c r="L21" s="334">
        <v>45</v>
      </c>
      <c r="M21" s="335">
        <v>25</v>
      </c>
      <c r="N21" s="336">
        <v>25</v>
      </c>
      <c r="P21" s="308"/>
    </row>
    <row r="22" spans="2:16" ht="15">
      <c r="B22" s="331">
        <v>14</v>
      </c>
      <c r="C22" s="325">
        <v>304</v>
      </c>
      <c r="D22" s="325" t="s">
        <v>146</v>
      </c>
      <c r="E22" s="403">
        <v>3</v>
      </c>
      <c r="F22" s="332" t="s">
        <v>242</v>
      </c>
      <c r="G22" s="333">
        <v>6</v>
      </c>
      <c r="H22" s="333" t="s">
        <v>242</v>
      </c>
      <c r="I22" s="334">
        <v>160</v>
      </c>
      <c r="J22" s="335">
        <v>125</v>
      </c>
      <c r="K22" s="335">
        <v>120</v>
      </c>
      <c r="L22" s="334" t="s">
        <v>242</v>
      </c>
      <c r="M22" s="335">
        <v>10</v>
      </c>
      <c r="N22" s="336" t="s">
        <v>242</v>
      </c>
      <c r="P22" s="308"/>
    </row>
    <row r="23" spans="2:16" ht="15">
      <c r="B23" s="331">
        <v>14</v>
      </c>
      <c r="C23" s="325">
        <v>846</v>
      </c>
      <c r="D23" s="325" t="s">
        <v>49</v>
      </c>
      <c r="E23" s="403">
        <v>3</v>
      </c>
      <c r="F23" s="332">
        <v>5</v>
      </c>
      <c r="G23" s="333" t="s">
        <v>242</v>
      </c>
      <c r="H23" s="333" t="s">
        <v>242</v>
      </c>
      <c r="I23" s="334">
        <v>180</v>
      </c>
      <c r="J23" s="335">
        <v>195</v>
      </c>
      <c r="K23" s="335">
        <v>220</v>
      </c>
      <c r="L23" s="334">
        <v>10</v>
      </c>
      <c r="M23" s="335" t="s">
        <v>242</v>
      </c>
      <c r="N23" s="336" t="s">
        <v>242</v>
      </c>
      <c r="P23" s="308"/>
    </row>
    <row r="24" spans="2:16" ht="15">
      <c r="B24" s="331">
        <v>108</v>
      </c>
      <c r="C24" s="325">
        <v>801</v>
      </c>
      <c r="D24" s="325" t="s">
        <v>90</v>
      </c>
      <c r="E24" s="403">
        <v>8</v>
      </c>
      <c r="F24" s="332">
        <v>8</v>
      </c>
      <c r="G24" s="333">
        <v>9</v>
      </c>
      <c r="H24" s="333">
        <v>7</v>
      </c>
      <c r="I24" s="334">
        <v>335</v>
      </c>
      <c r="J24" s="335">
        <v>290</v>
      </c>
      <c r="K24" s="335">
        <v>305</v>
      </c>
      <c r="L24" s="334">
        <v>30</v>
      </c>
      <c r="M24" s="335">
        <v>25</v>
      </c>
      <c r="N24" s="336">
        <v>20</v>
      </c>
      <c r="P24" s="308"/>
    </row>
    <row r="25" spans="2:16" ht="15">
      <c r="B25" s="331">
        <v>58</v>
      </c>
      <c r="C25" s="325">
        <v>305</v>
      </c>
      <c r="D25" s="325" t="s">
        <v>142</v>
      </c>
      <c r="E25" s="403">
        <v>5</v>
      </c>
      <c r="F25" s="332">
        <v>5</v>
      </c>
      <c r="G25" s="333" t="s">
        <v>242</v>
      </c>
      <c r="H25" s="333">
        <v>9</v>
      </c>
      <c r="I25" s="334">
        <v>130</v>
      </c>
      <c r="J25" s="335">
        <v>105</v>
      </c>
      <c r="K25" s="335">
        <v>90</v>
      </c>
      <c r="L25" s="334">
        <v>5</v>
      </c>
      <c r="M25" s="335" t="s">
        <v>242</v>
      </c>
      <c r="N25" s="336">
        <v>10</v>
      </c>
      <c r="P25" s="308"/>
    </row>
    <row r="26" spans="2:16" ht="15">
      <c r="B26" s="331">
        <v>132</v>
      </c>
      <c r="C26" s="325">
        <v>825</v>
      </c>
      <c r="D26" s="325" t="s">
        <v>53</v>
      </c>
      <c r="E26" s="403">
        <v>11</v>
      </c>
      <c r="F26" s="332">
        <v>10</v>
      </c>
      <c r="G26" s="333">
        <v>13</v>
      </c>
      <c r="H26" s="333">
        <v>10</v>
      </c>
      <c r="I26" s="334">
        <v>155</v>
      </c>
      <c r="J26" s="335">
        <v>155</v>
      </c>
      <c r="K26" s="335">
        <v>175</v>
      </c>
      <c r="L26" s="334">
        <v>15</v>
      </c>
      <c r="M26" s="335">
        <v>20</v>
      </c>
      <c r="N26" s="336">
        <v>15</v>
      </c>
      <c r="P26" s="308"/>
    </row>
    <row r="27" spans="2:16" ht="15">
      <c r="B27" s="331">
        <v>58</v>
      </c>
      <c r="C27" s="325">
        <v>351</v>
      </c>
      <c r="D27" s="325" t="s">
        <v>132</v>
      </c>
      <c r="E27" s="403">
        <v>5</v>
      </c>
      <c r="F27" s="332" t="s">
        <v>242</v>
      </c>
      <c r="G27" s="333">
        <v>7</v>
      </c>
      <c r="H27" s="333">
        <v>5</v>
      </c>
      <c r="I27" s="334">
        <v>125</v>
      </c>
      <c r="J27" s="335">
        <v>115</v>
      </c>
      <c r="K27" s="335">
        <v>115</v>
      </c>
      <c r="L27" s="334" t="s">
        <v>242</v>
      </c>
      <c r="M27" s="335">
        <v>10</v>
      </c>
      <c r="N27" s="336">
        <v>5</v>
      </c>
      <c r="P27" s="308"/>
    </row>
    <row r="28" spans="2:16" ht="15">
      <c r="B28" s="331">
        <v>58</v>
      </c>
      <c r="C28" s="325">
        <v>381</v>
      </c>
      <c r="D28" s="325" t="s">
        <v>144</v>
      </c>
      <c r="E28" s="403">
        <v>5</v>
      </c>
      <c r="F28" s="332" t="s">
        <v>242</v>
      </c>
      <c r="G28" s="333">
        <v>7</v>
      </c>
      <c r="H28" s="333">
        <v>5</v>
      </c>
      <c r="I28" s="334">
        <v>125</v>
      </c>
      <c r="J28" s="335">
        <v>150</v>
      </c>
      <c r="K28" s="335">
        <v>175</v>
      </c>
      <c r="L28" s="334" t="s">
        <v>242</v>
      </c>
      <c r="M28" s="335">
        <v>10</v>
      </c>
      <c r="N28" s="336">
        <v>10</v>
      </c>
      <c r="P28" s="308"/>
    </row>
    <row r="29" spans="2:16" ht="15">
      <c r="B29" s="331">
        <v>14</v>
      </c>
      <c r="C29" s="325">
        <v>873</v>
      </c>
      <c r="D29" s="325" t="s">
        <v>63</v>
      </c>
      <c r="E29" s="403">
        <v>3</v>
      </c>
      <c r="F29" s="332">
        <v>5</v>
      </c>
      <c r="G29" s="333">
        <v>3</v>
      </c>
      <c r="H29" s="333" t="s">
        <v>242</v>
      </c>
      <c r="I29" s="334">
        <v>230</v>
      </c>
      <c r="J29" s="335">
        <v>185</v>
      </c>
      <c r="K29" s="335">
        <v>210</v>
      </c>
      <c r="L29" s="334">
        <v>10</v>
      </c>
      <c r="M29" s="335">
        <v>5</v>
      </c>
      <c r="N29" s="336" t="s">
        <v>242</v>
      </c>
      <c r="P29" s="308"/>
    </row>
    <row r="30" spans="2:16" ht="15">
      <c r="B30" s="331">
        <v>14</v>
      </c>
      <c r="C30" s="325">
        <v>202</v>
      </c>
      <c r="D30" s="325" t="s">
        <v>81</v>
      </c>
      <c r="E30" s="403">
        <v>3</v>
      </c>
      <c r="F30" s="332" t="s">
        <v>242</v>
      </c>
      <c r="G30" s="333" t="s">
        <v>242</v>
      </c>
      <c r="H30" s="333" t="s">
        <v>242</v>
      </c>
      <c r="I30" s="334">
        <v>110</v>
      </c>
      <c r="J30" s="335">
        <v>90</v>
      </c>
      <c r="K30" s="335">
        <v>85</v>
      </c>
      <c r="L30" s="334" t="s">
        <v>242</v>
      </c>
      <c r="M30" s="335" t="s">
        <v>242</v>
      </c>
      <c r="N30" s="336" t="s">
        <v>242</v>
      </c>
      <c r="P30" s="308"/>
    </row>
    <row r="31" spans="2:16" ht="15">
      <c r="B31" s="331" t="s">
        <v>241</v>
      </c>
      <c r="C31" s="325">
        <v>823</v>
      </c>
      <c r="D31" s="325" t="s">
        <v>17</v>
      </c>
      <c r="E31" s="403" t="s">
        <v>242</v>
      </c>
      <c r="F31" s="332" t="s">
        <v>242</v>
      </c>
      <c r="G31" s="333" t="s">
        <v>242</v>
      </c>
      <c r="H31" s="333" t="s">
        <v>242</v>
      </c>
      <c r="I31" s="334">
        <v>70</v>
      </c>
      <c r="J31" s="335">
        <v>65</v>
      </c>
      <c r="K31" s="335">
        <v>70</v>
      </c>
      <c r="L31" s="334" t="s">
        <v>242</v>
      </c>
      <c r="M31" s="335" t="s">
        <v>242</v>
      </c>
      <c r="N31" s="336" t="s">
        <v>242</v>
      </c>
      <c r="P31" s="308"/>
    </row>
    <row r="32" spans="2:16" ht="15">
      <c r="B32" s="331">
        <v>36</v>
      </c>
      <c r="C32" s="325">
        <v>895</v>
      </c>
      <c r="D32" s="325" t="s">
        <v>113</v>
      </c>
      <c r="E32" s="403">
        <v>4</v>
      </c>
      <c r="F32" s="332" t="s">
        <v>242</v>
      </c>
      <c r="G32" s="333">
        <v>5</v>
      </c>
      <c r="H32" s="333">
        <v>5</v>
      </c>
      <c r="I32" s="334">
        <v>215</v>
      </c>
      <c r="J32" s="335">
        <v>205</v>
      </c>
      <c r="K32" s="335">
        <v>190</v>
      </c>
      <c r="L32" s="334" t="s">
        <v>242</v>
      </c>
      <c r="M32" s="335">
        <v>10</v>
      </c>
      <c r="N32" s="336">
        <v>10</v>
      </c>
      <c r="P32" s="308"/>
    </row>
    <row r="33" spans="2:14" ht="15">
      <c r="B33" s="331">
        <v>76</v>
      </c>
      <c r="C33" s="325">
        <v>896</v>
      </c>
      <c r="D33" s="325" t="s">
        <v>194</v>
      </c>
      <c r="E33" s="403">
        <v>6</v>
      </c>
      <c r="F33" s="332">
        <v>9</v>
      </c>
      <c r="G33" s="333">
        <v>4</v>
      </c>
      <c r="H33" s="333">
        <v>5</v>
      </c>
      <c r="I33" s="334">
        <v>175</v>
      </c>
      <c r="J33" s="335">
        <v>155</v>
      </c>
      <c r="K33" s="335">
        <v>165</v>
      </c>
      <c r="L33" s="334">
        <v>15</v>
      </c>
      <c r="M33" s="335">
        <v>5</v>
      </c>
      <c r="N33" s="336">
        <v>10</v>
      </c>
    </row>
    <row r="34" spans="2:14" ht="15">
      <c r="B34" s="331" t="s">
        <v>241</v>
      </c>
      <c r="C34" s="325">
        <v>201</v>
      </c>
      <c r="D34" s="325" t="s">
        <v>147</v>
      </c>
      <c r="E34" s="403" t="s">
        <v>242</v>
      </c>
      <c r="F34" s="332" t="s">
        <v>242</v>
      </c>
      <c r="G34" s="333" t="s">
        <v>242</v>
      </c>
      <c r="H34" s="333" t="s">
        <v>242</v>
      </c>
      <c r="I34" s="334" t="s">
        <v>242</v>
      </c>
      <c r="J34" s="335" t="s">
        <v>242</v>
      </c>
      <c r="K34" s="335" t="s">
        <v>242</v>
      </c>
      <c r="L34" s="334">
        <v>0</v>
      </c>
      <c r="M34" s="335">
        <v>0</v>
      </c>
      <c r="N34" s="336">
        <v>0</v>
      </c>
    </row>
    <row r="35" spans="2:16" ht="15">
      <c r="B35" s="331">
        <v>36</v>
      </c>
      <c r="C35" s="325">
        <v>908</v>
      </c>
      <c r="D35" s="325" t="s">
        <v>27</v>
      </c>
      <c r="E35" s="403">
        <v>4</v>
      </c>
      <c r="F35" s="332">
        <v>5</v>
      </c>
      <c r="G35" s="333">
        <v>4</v>
      </c>
      <c r="H35" s="333">
        <v>4</v>
      </c>
      <c r="I35" s="334">
        <v>215</v>
      </c>
      <c r="J35" s="335">
        <v>210</v>
      </c>
      <c r="K35" s="335">
        <v>190</v>
      </c>
      <c r="L35" s="334">
        <v>10</v>
      </c>
      <c r="M35" s="335">
        <v>10</v>
      </c>
      <c r="N35" s="336">
        <v>10</v>
      </c>
      <c r="P35" s="308"/>
    </row>
    <row r="36" spans="2:16" ht="15">
      <c r="B36" s="331">
        <v>58</v>
      </c>
      <c r="C36" s="325">
        <v>331</v>
      </c>
      <c r="D36" s="325" t="s">
        <v>140</v>
      </c>
      <c r="E36" s="403">
        <v>5</v>
      </c>
      <c r="F36" s="332">
        <v>5</v>
      </c>
      <c r="G36" s="333">
        <v>2</v>
      </c>
      <c r="H36" s="333">
        <v>6</v>
      </c>
      <c r="I36" s="334">
        <v>300</v>
      </c>
      <c r="J36" s="335">
        <v>250</v>
      </c>
      <c r="K36" s="335">
        <v>220</v>
      </c>
      <c r="L36" s="334">
        <v>15</v>
      </c>
      <c r="M36" s="335">
        <v>5</v>
      </c>
      <c r="N36" s="336">
        <v>15</v>
      </c>
      <c r="P36" s="308"/>
    </row>
    <row r="37" spans="2:16" ht="15">
      <c r="B37" s="331">
        <v>76</v>
      </c>
      <c r="C37" s="325">
        <v>306</v>
      </c>
      <c r="D37" s="325" t="s">
        <v>122</v>
      </c>
      <c r="E37" s="403">
        <v>6</v>
      </c>
      <c r="F37" s="332">
        <v>7</v>
      </c>
      <c r="G37" s="333">
        <v>6</v>
      </c>
      <c r="H37" s="333">
        <v>6</v>
      </c>
      <c r="I37" s="334">
        <v>320</v>
      </c>
      <c r="J37" s="335">
        <v>215</v>
      </c>
      <c r="K37" s="335">
        <v>190</v>
      </c>
      <c r="L37" s="334">
        <v>25</v>
      </c>
      <c r="M37" s="335">
        <v>10</v>
      </c>
      <c r="N37" s="336">
        <v>10</v>
      </c>
      <c r="P37" s="308"/>
    </row>
    <row r="38" spans="2:16" ht="15">
      <c r="B38" s="331">
        <v>98</v>
      </c>
      <c r="C38" s="325">
        <v>909</v>
      </c>
      <c r="D38" s="325" t="s">
        <v>86</v>
      </c>
      <c r="E38" s="403">
        <v>7</v>
      </c>
      <c r="F38" s="332">
        <v>6</v>
      </c>
      <c r="G38" s="333">
        <v>9</v>
      </c>
      <c r="H38" s="333">
        <v>6</v>
      </c>
      <c r="I38" s="334">
        <v>250</v>
      </c>
      <c r="J38" s="335">
        <v>250</v>
      </c>
      <c r="K38" s="335">
        <v>250</v>
      </c>
      <c r="L38" s="334">
        <v>15</v>
      </c>
      <c r="M38" s="335">
        <v>25</v>
      </c>
      <c r="N38" s="336">
        <v>15</v>
      </c>
      <c r="P38" s="308"/>
    </row>
    <row r="39" spans="2:16" ht="15">
      <c r="B39" s="331">
        <v>76</v>
      </c>
      <c r="C39" s="325">
        <v>841</v>
      </c>
      <c r="D39" s="325" t="s">
        <v>11</v>
      </c>
      <c r="E39" s="403">
        <v>6</v>
      </c>
      <c r="F39" s="332" t="s">
        <v>242</v>
      </c>
      <c r="G39" s="333">
        <v>14</v>
      </c>
      <c r="H39" s="333" t="s">
        <v>242</v>
      </c>
      <c r="I39" s="334">
        <v>75</v>
      </c>
      <c r="J39" s="335">
        <v>70</v>
      </c>
      <c r="K39" s="335">
        <v>80</v>
      </c>
      <c r="L39" s="334" t="s">
        <v>242</v>
      </c>
      <c r="M39" s="335">
        <v>10</v>
      </c>
      <c r="N39" s="336" t="s">
        <v>242</v>
      </c>
      <c r="P39" s="308"/>
    </row>
    <row r="40" spans="2:16" ht="15">
      <c r="B40" s="331">
        <v>122</v>
      </c>
      <c r="C40" s="325">
        <v>831</v>
      </c>
      <c r="D40" s="325" t="s">
        <v>143</v>
      </c>
      <c r="E40" s="403">
        <v>9</v>
      </c>
      <c r="F40" s="332">
        <v>11</v>
      </c>
      <c r="G40" s="333">
        <v>8</v>
      </c>
      <c r="H40" s="333">
        <v>8</v>
      </c>
      <c r="I40" s="334">
        <v>225</v>
      </c>
      <c r="J40" s="335">
        <v>200</v>
      </c>
      <c r="K40" s="335">
        <v>215</v>
      </c>
      <c r="L40" s="334">
        <v>25</v>
      </c>
      <c r="M40" s="335">
        <v>15</v>
      </c>
      <c r="N40" s="336">
        <v>15</v>
      </c>
      <c r="P40" s="308"/>
    </row>
    <row r="41" spans="2:16" ht="15">
      <c r="B41" s="331">
        <v>14</v>
      </c>
      <c r="C41" s="325">
        <v>830</v>
      </c>
      <c r="D41" s="325" t="s">
        <v>102</v>
      </c>
      <c r="E41" s="403">
        <v>3</v>
      </c>
      <c r="F41" s="332">
        <v>2</v>
      </c>
      <c r="G41" s="333">
        <v>5</v>
      </c>
      <c r="H41" s="333">
        <v>3</v>
      </c>
      <c r="I41" s="334">
        <v>280</v>
      </c>
      <c r="J41" s="335">
        <v>240</v>
      </c>
      <c r="K41" s="335">
        <v>260</v>
      </c>
      <c r="L41" s="334">
        <v>5</v>
      </c>
      <c r="M41" s="335">
        <v>15</v>
      </c>
      <c r="N41" s="336">
        <v>5</v>
      </c>
      <c r="P41" s="308"/>
    </row>
    <row r="42" spans="2:16" ht="15">
      <c r="B42" s="331">
        <v>3</v>
      </c>
      <c r="C42" s="325">
        <v>878</v>
      </c>
      <c r="D42" s="325" t="s">
        <v>91</v>
      </c>
      <c r="E42" s="403">
        <v>2</v>
      </c>
      <c r="F42" s="332" t="s">
        <v>242</v>
      </c>
      <c r="G42" s="333">
        <v>3</v>
      </c>
      <c r="H42" s="333" t="s">
        <v>242</v>
      </c>
      <c r="I42" s="334">
        <v>255</v>
      </c>
      <c r="J42" s="335">
        <v>235</v>
      </c>
      <c r="K42" s="335">
        <v>255</v>
      </c>
      <c r="L42" s="334" t="s">
        <v>242</v>
      </c>
      <c r="M42" s="335">
        <v>5</v>
      </c>
      <c r="N42" s="336" t="s">
        <v>242</v>
      </c>
      <c r="P42" s="308"/>
    </row>
    <row r="43" spans="2:16" ht="15">
      <c r="B43" s="331">
        <v>76</v>
      </c>
      <c r="C43" s="325">
        <v>371</v>
      </c>
      <c r="D43" s="325" t="s">
        <v>119</v>
      </c>
      <c r="E43" s="403">
        <v>6</v>
      </c>
      <c r="F43" s="332">
        <v>4</v>
      </c>
      <c r="G43" s="333">
        <v>9</v>
      </c>
      <c r="H43" s="333">
        <v>5</v>
      </c>
      <c r="I43" s="334">
        <v>200</v>
      </c>
      <c r="J43" s="335">
        <v>155</v>
      </c>
      <c r="K43" s="335">
        <v>175</v>
      </c>
      <c r="L43" s="334">
        <v>10</v>
      </c>
      <c r="M43" s="335">
        <v>15</v>
      </c>
      <c r="N43" s="336">
        <v>10</v>
      </c>
      <c r="P43" s="308"/>
    </row>
    <row r="44" spans="2:16" ht="15">
      <c r="B44" s="331">
        <v>3</v>
      </c>
      <c r="C44" s="325">
        <v>835</v>
      </c>
      <c r="D44" s="325" t="s">
        <v>69</v>
      </c>
      <c r="E44" s="403">
        <v>2</v>
      </c>
      <c r="F44" s="332">
        <v>5</v>
      </c>
      <c r="G44" s="333">
        <v>0</v>
      </c>
      <c r="H44" s="333" t="s">
        <v>242</v>
      </c>
      <c r="I44" s="334">
        <v>130</v>
      </c>
      <c r="J44" s="335">
        <v>115</v>
      </c>
      <c r="K44" s="335">
        <v>130</v>
      </c>
      <c r="L44" s="334">
        <v>5</v>
      </c>
      <c r="M44" s="335">
        <v>0</v>
      </c>
      <c r="N44" s="336" t="s">
        <v>242</v>
      </c>
      <c r="P44" s="308"/>
    </row>
    <row r="45" spans="2:16" ht="15">
      <c r="B45" s="331">
        <v>76</v>
      </c>
      <c r="C45" s="325">
        <v>332</v>
      </c>
      <c r="D45" s="325" t="s">
        <v>134</v>
      </c>
      <c r="E45" s="403">
        <v>6</v>
      </c>
      <c r="F45" s="332">
        <v>5</v>
      </c>
      <c r="G45" s="333">
        <v>9</v>
      </c>
      <c r="H45" s="333">
        <v>5</v>
      </c>
      <c r="I45" s="334">
        <v>335</v>
      </c>
      <c r="J45" s="335">
        <v>325</v>
      </c>
      <c r="K45" s="335">
        <v>350</v>
      </c>
      <c r="L45" s="334">
        <v>15</v>
      </c>
      <c r="M45" s="335">
        <v>30</v>
      </c>
      <c r="N45" s="336">
        <v>20</v>
      </c>
      <c r="P45" s="308"/>
    </row>
    <row r="46" spans="2:16" ht="15">
      <c r="B46" s="331">
        <v>14</v>
      </c>
      <c r="C46" s="325">
        <v>840</v>
      </c>
      <c r="D46" s="325" t="s">
        <v>43</v>
      </c>
      <c r="E46" s="403">
        <v>3</v>
      </c>
      <c r="F46" s="332" t="s">
        <v>242</v>
      </c>
      <c r="G46" s="333">
        <v>3</v>
      </c>
      <c r="H46" s="333">
        <v>5</v>
      </c>
      <c r="I46" s="334">
        <v>240</v>
      </c>
      <c r="J46" s="335">
        <v>235</v>
      </c>
      <c r="K46" s="335">
        <v>255</v>
      </c>
      <c r="L46" s="334" t="s">
        <v>242</v>
      </c>
      <c r="M46" s="335">
        <v>5</v>
      </c>
      <c r="N46" s="336">
        <v>10</v>
      </c>
      <c r="P46" s="308"/>
    </row>
    <row r="47" spans="2:16" ht="15">
      <c r="B47" s="331">
        <v>14</v>
      </c>
      <c r="C47" s="325">
        <v>307</v>
      </c>
      <c r="D47" s="325" t="s">
        <v>5</v>
      </c>
      <c r="E47" s="403">
        <v>3</v>
      </c>
      <c r="F47" s="332" t="s">
        <v>242</v>
      </c>
      <c r="G47" s="333" t="s">
        <v>242</v>
      </c>
      <c r="H47" s="333">
        <v>5</v>
      </c>
      <c r="I47" s="334">
        <v>165</v>
      </c>
      <c r="J47" s="335">
        <v>125</v>
      </c>
      <c r="K47" s="335">
        <v>140</v>
      </c>
      <c r="L47" s="334" t="s">
        <v>242</v>
      </c>
      <c r="M47" s="335" t="s">
        <v>242</v>
      </c>
      <c r="N47" s="336">
        <v>5</v>
      </c>
      <c r="P47" s="308"/>
    </row>
    <row r="48" spans="2:16" ht="15">
      <c r="B48" s="331">
        <v>58</v>
      </c>
      <c r="C48" s="325">
        <v>811</v>
      </c>
      <c r="D48" s="325" t="s">
        <v>137</v>
      </c>
      <c r="E48" s="403">
        <v>5</v>
      </c>
      <c r="F48" s="332" t="s">
        <v>242</v>
      </c>
      <c r="G48" s="333">
        <v>9</v>
      </c>
      <c r="H48" s="333" t="s">
        <v>242</v>
      </c>
      <c r="I48" s="334">
        <v>135</v>
      </c>
      <c r="J48" s="335">
        <v>105</v>
      </c>
      <c r="K48" s="335">
        <v>135</v>
      </c>
      <c r="L48" s="334" t="s">
        <v>242</v>
      </c>
      <c r="M48" s="335">
        <v>10</v>
      </c>
      <c r="N48" s="336" t="s">
        <v>242</v>
      </c>
      <c r="P48" s="308"/>
    </row>
    <row r="49" spans="2:16" ht="15">
      <c r="B49" s="331">
        <v>76</v>
      </c>
      <c r="C49" s="325">
        <v>845</v>
      </c>
      <c r="D49" s="325" t="s">
        <v>70</v>
      </c>
      <c r="E49" s="403">
        <v>6</v>
      </c>
      <c r="F49" s="332">
        <v>7</v>
      </c>
      <c r="G49" s="333">
        <v>8</v>
      </c>
      <c r="H49" s="333">
        <v>3</v>
      </c>
      <c r="I49" s="334">
        <v>255</v>
      </c>
      <c r="J49" s="335">
        <v>260</v>
      </c>
      <c r="K49" s="335">
        <v>280</v>
      </c>
      <c r="L49" s="334">
        <v>20</v>
      </c>
      <c r="M49" s="335">
        <v>20</v>
      </c>
      <c r="N49" s="336">
        <v>10</v>
      </c>
      <c r="P49" s="308"/>
    </row>
    <row r="50" spans="2:16" ht="15">
      <c r="B50" s="331">
        <v>36</v>
      </c>
      <c r="C50" s="325">
        <v>308</v>
      </c>
      <c r="D50" s="325" t="s">
        <v>74</v>
      </c>
      <c r="E50" s="403">
        <v>4</v>
      </c>
      <c r="F50" s="332">
        <v>7</v>
      </c>
      <c r="G50" s="333" t="s">
        <v>242</v>
      </c>
      <c r="H50" s="333" t="s">
        <v>242</v>
      </c>
      <c r="I50" s="334">
        <v>130</v>
      </c>
      <c r="J50" s="335">
        <v>115</v>
      </c>
      <c r="K50" s="335">
        <v>105</v>
      </c>
      <c r="L50" s="334">
        <v>10</v>
      </c>
      <c r="M50" s="335" t="s">
        <v>242</v>
      </c>
      <c r="N50" s="336" t="s">
        <v>242</v>
      </c>
      <c r="P50" s="308"/>
    </row>
    <row r="51" spans="2:16" ht="15">
      <c r="B51" s="331">
        <v>108</v>
      </c>
      <c r="C51" s="325">
        <v>881</v>
      </c>
      <c r="D51" s="325" t="s">
        <v>129</v>
      </c>
      <c r="E51" s="403">
        <v>8</v>
      </c>
      <c r="F51" s="332">
        <v>6</v>
      </c>
      <c r="G51" s="333">
        <v>9</v>
      </c>
      <c r="H51" s="333">
        <v>9</v>
      </c>
      <c r="I51" s="334">
        <v>725</v>
      </c>
      <c r="J51" s="335">
        <v>605</v>
      </c>
      <c r="K51" s="335">
        <v>600</v>
      </c>
      <c r="L51" s="334">
        <v>45</v>
      </c>
      <c r="M51" s="335">
        <v>55</v>
      </c>
      <c r="N51" s="336">
        <v>55</v>
      </c>
      <c r="P51" s="308"/>
    </row>
    <row r="52" spans="2:16" ht="15">
      <c r="B52" s="331">
        <v>14</v>
      </c>
      <c r="C52" s="325">
        <v>390</v>
      </c>
      <c r="D52" s="325" t="s">
        <v>75</v>
      </c>
      <c r="E52" s="403">
        <v>3</v>
      </c>
      <c r="F52" s="332">
        <v>0</v>
      </c>
      <c r="G52" s="333">
        <v>4</v>
      </c>
      <c r="H52" s="333" t="s">
        <v>242</v>
      </c>
      <c r="I52" s="334">
        <v>140</v>
      </c>
      <c r="J52" s="335">
        <v>145</v>
      </c>
      <c r="K52" s="335">
        <v>155</v>
      </c>
      <c r="L52" s="334">
        <v>0</v>
      </c>
      <c r="M52" s="335">
        <v>5</v>
      </c>
      <c r="N52" s="336" t="s">
        <v>242</v>
      </c>
      <c r="P52" s="308"/>
    </row>
    <row r="53" spans="2:16" ht="15">
      <c r="B53" s="331">
        <v>76</v>
      </c>
      <c r="C53" s="325">
        <v>916</v>
      </c>
      <c r="D53" s="325" t="s">
        <v>108</v>
      </c>
      <c r="E53" s="403">
        <v>6</v>
      </c>
      <c r="F53" s="332">
        <v>6</v>
      </c>
      <c r="G53" s="333">
        <v>6</v>
      </c>
      <c r="H53" s="333">
        <v>5</v>
      </c>
      <c r="I53" s="334">
        <v>200</v>
      </c>
      <c r="J53" s="335">
        <v>170</v>
      </c>
      <c r="K53" s="335">
        <v>170</v>
      </c>
      <c r="L53" s="334">
        <v>10</v>
      </c>
      <c r="M53" s="335">
        <v>10</v>
      </c>
      <c r="N53" s="336">
        <v>10</v>
      </c>
      <c r="P53" s="308"/>
    </row>
    <row r="54" spans="2:16" ht="15">
      <c r="B54" s="331">
        <v>58</v>
      </c>
      <c r="C54" s="325">
        <v>203</v>
      </c>
      <c r="D54" s="325" t="s">
        <v>115</v>
      </c>
      <c r="E54" s="403">
        <v>5</v>
      </c>
      <c r="F54" s="332">
        <v>5</v>
      </c>
      <c r="G54" s="333">
        <v>6</v>
      </c>
      <c r="H54" s="333">
        <v>5</v>
      </c>
      <c r="I54" s="334">
        <v>250</v>
      </c>
      <c r="J54" s="335">
        <v>230</v>
      </c>
      <c r="K54" s="335">
        <v>235</v>
      </c>
      <c r="L54" s="334">
        <v>10</v>
      </c>
      <c r="M54" s="335">
        <v>15</v>
      </c>
      <c r="N54" s="336">
        <v>10</v>
      </c>
      <c r="P54" s="308"/>
    </row>
    <row r="55" spans="2:16" ht="15">
      <c r="B55" s="331">
        <v>14</v>
      </c>
      <c r="C55" s="325">
        <v>204</v>
      </c>
      <c r="D55" s="325" t="s">
        <v>145</v>
      </c>
      <c r="E55" s="403">
        <v>3</v>
      </c>
      <c r="F55" s="332" t="s">
        <v>242</v>
      </c>
      <c r="G55" s="333">
        <v>6</v>
      </c>
      <c r="H55" s="333">
        <v>0</v>
      </c>
      <c r="I55" s="334">
        <v>135</v>
      </c>
      <c r="J55" s="335">
        <v>105</v>
      </c>
      <c r="K55" s="335">
        <v>115</v>
      </c>
      <c r="L55" s="334" t="s">
        <v>242</v>
      </c>
      <c r="M55" s="335">
        <v>5</v>
      </c>
      <c r="N55" s="336">
        <v>0</v>
      </c>
      <c r="P55" s="308"/>
    </row>
    <row r="56" spans="2:16" ht="15">
      <c r="B56" s="331" t="s">
        <v>241</v>
      </c>
      <c r="C56" s="325">
        <v>876</v>
      </c>
      <c r="D56" s="325" t="s">
        <v>106</v>
      </c>
      <c r="E56" s="403" t="s">
        <v>242</v>
      </c>
      <c r="F56" s="332" t="s">
        <v>242</v>
      </c>
      <c r="G56" s="333" t="s">
        <v>242</v>
      </c>
      <c r="H56" s="333" t="s">
        <v>242</v>
      </c>
      <c r="I56" s="334">
        <v>55</v>
      </c>
      <c r="J56" s="335">
        <v>45</v>
      </c>
      <c r="K56" s="335">
        <v>55</v>
      </c>
      <c r="L56" s="334" t="s">
        <v>242</v>
      </c>
      <c r="M56" s="335" t="s">
        <v>242</v>
      </c>
      <c r="N56" s="336" t="s">
        <v>242</v>
      </c>
      <c r="P56" s="308"/>
    </row>
    <row r="57" spans="2:16" ht="15">
      <c r="B57" s="331">
        <v>58</v>
      </c>
      <c r="C57" s="325">
        <v>205</v>
      </c>
      <c r="D57" s="325" t="s">
        <v>141</v>
      </c>
      <c r="E57" s="403">
        <v>5</v>
      </c>
      <c r="F57" s="332" t="s">
        <v>242</v>
      </c>
      <c r="G57" s="333">
        <v>9</v>
      </c>
      <c r="H57" s="333" t="s">
        <v>242</v>
      </c>
      <c r="I57" s="334">
        <v>100</v>
      </c>
      <c r="J57" s="335">
        <v>85</v>
      </c>
      <c r="K57" s="335">
        <v>75</v>
      </c>
      <c r="L57" s="334" t="s">
        <v>242</v>
      </c>
      <c r="M57" s="335">
        <v>10</v>
      </c>
      <c r="N57" s="336" t="s">
        <v>242</v>
      </c>
      <c r="P57" s="308"/>
    </row>
    <row r="58" spans="2:16" ht="15">
      <c r="B58" s="331">
        <v>76</v>
      </c>
      <c r="C58" s="325">
        <v>850</v>
      </c>
      <c r="D58" s="325" t="s">
        <v>50</v>
      </c>
      <c r="E58" s="403">
        <v>6</v>
      </c>
      <c r="F58" s="332">
        <v>6</v>
      </c>
      <c r="G58" s="333">
        <v>4</v>
      </c>
      <c r="H58" s="333">
        <v>7</v>
      </c>
      <c r="I58" s="334">
        <v>540</v>
      </c>
      <c r="J58" s="335">
        <v>455</v>
      </c>
      <c r="K58" s="335">
        <v>470</v>
      </c>
      <c r="L58" s="334">
        <v>30</v>
      </c>
      <c r="M58" s="335">
        <v>15</v>
      </c>
      <c r="N58" s="336">
        <v>35</v>
      </c>
      <c r="P58" s="308"/>
    </row>
    <row r="59" spans="2:16" ht="15">
      <c r="B59" s="331">
        <v>36</v>
      </c>
      <c r="C59" s="325">
        <v>309</v>
      </c>
      <c r="D59" s="325" t="s">
        <v>123</v>
      </c>
      <c r="E59" s="403">
        <v>4</v>
      </c>
      <c r="F59" s="332">
        <v>5</v>
      </c>
      <c r="G59" s="333">
        <v>3</v>
      </c>
      <c r="H59" s="333">
        <v>4</v>
      </c>
      <c r="I59" s="334">
        <v>255</v>
      </c>
      <c r="J59" s="335">
        <v>235</v>
      </c>
      <c r="K59" s="335">
        <v>225</v>
      </c>
      <c r="L59" s="334">
        <v>10</v>
      </c>
      <c r="M59" s="335">
        <v>5</v>
      </c>
      <c r="N59" s="336">
        <v>10</v>
      </c>
      <c r="P59" s="308"/>
    </row>
    <row r="60" spans="2:16" ht="15">
      <c r="B60" s="331" t="s">
        <v>241</v>
      </c>
      <c r="C60" s="325">
        <v>310</v>
      </c>
      <c r="D60" s="325" t="s">
        <v>25</v>
      </c>
      <c r="E60" s="403" t="s">
        <v>242</v>
      </c>
      <c r="F60" s="332">
        <v>0</v>
      </c>
      <c r="G60" s="333" t="s">
        <v>242</v>
      </c>
      <c r="H60" s="333" t="s">
        <v>242</v>
      </c>
      <c r="I60" s="334">
        <v>45</v>
      </c>
      <c r="J60" s="335">
        <v>30</v>
      </c>
      <c r="K60" s="335">
        <v>30</v>
      </c>
      <c r="L60" s="334">
        <v>0</v>
      </c>
      <c r="M60" s="335" t="s">
        <v>242</v>
      </c>
      <c r="N60" s="336" t="s">
        <v>242</v>
      </c>
      <c r="P60" s="308"/>
    </row>
    <row r="61" spans="2:16" ht="15">
      <c r="B61" s="331" t="s">
        <v>241</v>
      </c>
      <c r="C61" s="325">
        <v>805</v>
      </c>
      <c r="D61" s="325" t="s">
        <v>34</v>
      </c>
      <c r="E61" s="403" t="s">
        <v>242</v>
      </c>
      <c r="F61" s="332" t="s">
        <v>242</v>
      </c>
      <c r="G61" s="333">
        <v>0</v>
      </c>
      <c r="H61" s="333" t="s">
        <v>242</v>
      </c>
      <c r="I61" s="334">
        <v>80</v>
      </c>
      <c r="J61" s="335">
        <v>70</v>
      </c>
      <c r="K61" s="335">
        <v>80</v>
      </c>
      <c r="L61" s="334" t="s">
        <v>242</v>
      </c>
      <c r="M61" s="335">
        <v>0</v>
      </c>
      <c r="N61" s="336" t="s">
        <v>242</v>
      </c>
      <c r="P61" s="308"/>
    </row>
    <row r="62" spans="2:16" ht="15">
      <c r="B62" s="331">
        <v>14</v>
      </c>
      <c r="C62" s="325">
        <v>311</v>
      </c>
      <c r="D62" s="325" t="s">
        <v>124</v>
      </c>
      <c r="E62" s="403">
        <v>3</v>
      </c>
      <c r="F62" s="332" t="s">
        <v>242</v>
      </c>
      <c r="G62" s="333" t="s">
        <v>242</v>
      </c>
      <c r="H62" s="333" t="s">
        <v>242</v>
      </c>
      <c r="I62" s="334">
        <v>80</v>
      </c>
      <c r="J62" s="335">
        <v>55</v>
      </c>
      <c r="K62" s="335">
        <v>65</v>
      </c>
      <c r="L62" s="334" t="s">
        <v>242</v>
      </c>
      <c r="M62" s="335" t="s">
        <v>242</v>
      </c>
      <c r="N62" s="336" t="s">
        <v>242</v>
      </c>
      <c r="P62" s="308"/>
    </row>
    <row r="63" spans="2:16" ht="15">
      <c r="B63" s="331" t="s">
        <v>241</v>
      </c>
      <c r="C63" s="325">
        <v>884</v>
      </c>
      <c r="D63" s="325" t="s">
        <v>12</v>
      </c>
      <c r="E63" s="403" t="s">
        <v>242</v>
      </c>
      <c r="F63" s="332">
        <v>0</v>
      </c>
      <c r="G63" s="333">
        <v>0</v>
      </c>
      <c r="H63" s="333" t="s">
        <v>242</v>
      </c>
      <c r="I63" s="334">
        <v>80</v>
      </c>
      <c r="J63" s="335">
        <v>65</v>
      </c>
      <c r="K63" s="335">
        <v>70</v>
      </c>
      <c r="L63" s="334">
        <v>0</v>
      </c>
      <c r="M63" s="335">
        <v>0</v>
      </c>
      <c r="N63" s="336" t="s">
        <v>242</v>
      </c>
      <c r="P63" s="308"/>
    </row>
    <row r="64" spans="2:16" ht="15">
      <c r="B64" s="331">
        <v>36</v>
      </c>
      <c r="C64" s="325">
        <v>919</v>
      </c>
      <c r="D64" s="325" t="s">
        <v>121</v>
      </c>
      <c r="E64" s="403">
        <v>4</v>
      </c>
      <c r="F64" s="332">
        <v>6</v>
      </c>
      <c r="G64" s="333">
        <v>4</v>
      </c>
      <c r="H64" s="333">
        <v>2</v>
      </c>
      <c r="I64" s="334">
        <v>485</v>
      </c>
      <c r="J64" s="335">
        <v>410</v>
      </c>
      <c r="K64" s="335">
        <v>380</v>
      </c>
      <c r="L64" s="334">
        <v>30</v>
      </c>
      <c r="M64" s="335">
        <v>15</v>
      </c>
      <c r="N64" s="336">
        <v>5</v>
      </c>
      <c r="P64" s="308"/>
    </row>
    <row r="65" spans="2:16" ht="15">
      <c r="B65" s="331">
        <v>58</v>
      </c>
      <c r="C65" s="325">
        <v>312</v>
      </c>
      <c r="D65" s="325" t="s">
        <v>83</v>
      </c>
      <c r="E65" s="403">
        <v>5</v>
      </c>
      <c r="F65" s="332">
        <v>3</v>
      </c>
      <c r="G65" s="333">
        <v>8</v>
      </c>
      <c r="H65" s="333" t="s">
        <v>242</v>
      </c>
      <c r="I65" s="334">
        <v>175</v>
      </c>
      <c r="J65" s="335">
        <v>130</v>
      </c>
      <c r="K65" s="335">
        <v>120</v>
      </c>
      <c r="L65" s="334">
        <v>5</v>
      </c>
      <c r="M65" s="335">
        <v>10</v>
      </c>
      <c r="N65" s="336" t="s">
        <v>242</v>
      </c>
      <c r="P65" s="308"/>
    </row>
    <row r="66" spans="2:16" ht="15">
      <c r="B66" s="331">
        <v>14</v>
      </c>
      <c r="C66" s="325">
        <v>313</v>
      </c>
      <c r="D66" s="325" t="s">
        <v>96</v>
      </c>
      <c r="E66" s="403">
        <v>3</v>
      </c>
      <c r="F66" s="332">
        <v>4</v>
      </c>
      <c r="G66" s="333" t="s">
        <v>242</v>
      </c>
      <c r="H66" s="333" t="s">
        <v>242</v>
      </c>
      <c r="I66" s="334">
        <v>160</v>
      </c>
      <c r="J66" s="335">
        <v>125</v>
      </c>
      <c r="K66" s="335">
        <v>125</v>
      </c>
      <c r="L66" s="334">
        <v>5</v>
      </c>
      <c r="M66" s="335" t="s">
        <v>242</v>
      </c>
      <c r="N66" s="336" t="s">
        <v>242</v>
      </c>
      <c r="P66" s="308"/>
    </row>
    <row r="67" spans="2:16" ht="15">
      <c r="B67" s="331">
        <v>98</v>
      </c>
      <c r="C67" s="325">
        <v>921</v>
      </c>
      <c r="D67" s="325" t="s">
        <v>87</v>
      </c>
      <c r="E67" s="403">
        <v>7</v>
      </c>
      <c r="F67" s="332">
        <v>0</v>
      </c>
      <c r="G67" s="333">
        <v>25</v>
      </c>
      <c r="H67" s="333">
        <v>0</v>
      </c>
      <c r="I67" s="334">
        <v>85</v>
      </c>
      <c r="J67" s="335">
        <v>65</v>
      </c>
      <c r="K67" s="335">
        <v>65</v>
      </c>
      <c r="L67" s="334">
        <v>0</v>
      </c>
      <c r="M67" s="335">
        <v>15</v>
      </c>
      <c r="N67" s="336">
        <v>0</v>
      </c>
      <c r="P67" s="308"/>
    </row>
    <row r="68" spans="2:16" ht="15">
      <c r="B68" s="331" t="s">
        <v>241</v>
      </c>
      <c r="C68" s="325">
        <v>420</v>
      </c>
      <c r="D68" s="325" t="s">
        <v>150</v>
      </c>
      <c r="E68" s="403" t="s">
        <v>240</v>
      </c>
      <c r="F68" s="332" t="s">
        <v>240</v>
      </c>
      <c r="G68" s="333" t="s">
        <v>240</v>
      </c>
      <c r="H68" s="333" t="s">
        <v>240</v>
      </c>
      <c r="I68" s="334">
        <v>0</v>
      </c>
      <c r="J68" s="335">
        <v>0</v>
      </c>
      <c r="K68" s="335">
        <v>0</v>
      </c>
      <c r="L68" s="334">
        <v>0</v>
      </c>
      <c r="M68" s="335">
        <v>0</v>
      </c>
      <c r="N68" s="336">
        <v>0</v>
      </c>
      <c r="P68" s="308"/>
    </row>
    <row r="69" spans="2:16" ht="15">
      <c r="B69" s="331">
        <v>14</v>
      </c>
      <c r="C69" s="325">
        <v>206</v>
      </c>
      <c r="D69" s="325" t="s">
        <v>65</v>
      </c>
      <c r="E69" s="403">
        <v>3</v>
      </c>
      <c r="F69" s="332" t="s">
        <v>242</v>
      </c>
      <c r="G69" s="333" t="s">
        <v>242</v>
      </c>
      <c r="H69" s="333" t="s">
        <v>242</v>
      </c>
      <c r="I69" s="334">
        <v>135</v>
      </c>
      <c r="J69" s="335">
        <v>105</v>
      </c>
      <c r="K69" s="335">
        <v>110</v>
      </c>
      <c r="L69" s="334" t="s">
        <v>242</v>
      </c>
      <c r="M69" s="335" t="s">
        <v>242</v>
      </c>
      <c r="N69" s="336" t="s">
        <v>242</v>
      </c>
      <c r="P69" s="308"/>
    </row>
    <row r="70" spans="2:16" ht="15">
      <c r="B70" s="331" t="s">
        <v>241</v>
      </c>
      <c r="C70" s="325">
        <v>207</v>
      </c>
      <c r="D70" s="325" t="s">
        <v>16</v>
      </c>
      <c r="E70" s="403" t="s">
        <v>242</v>
      </c>
      <c r="F70" s="332" t="s">
        <v>242</v>
      </c>
      <c r="G70" s="333" t="s">
        <v>242</v>
      </c>
      <c r="H70" s="333">
        <v>0</v>
      </c>
      <c r="I70" s="334">
        <v>55</v>
      </c>
      <c r="J70" s="335">
        <v>40</v>
      </c>
      <c r="K70" s="335">
        <v>30</v>
      </c>
      <c r="L70" s="334" t="s">
        <v>242</v>
      </c>
      <c r="M70" s="335" t="s">
        <v>242</v>
      </c>
      <c r="N70" s="336">
        <v>0</v>
      </c>
      <c r="P70" s="308"/>
    </row>
    <row r="71" spans="2:16" ht="15">
      <c r="B71" s="331">
        <v>135</v>
      </c>
      <c r="C71" s="325">
        <v>886</v>
      </c>
      <c r="D71" s="325" t="s">
        <v>73</v>
      </c>
      <c r="E71" s="403">
        <v>14</v>
      </c>
      <c r="F71" s="332">
        <v>16</v>
      </c>
      <c r="G71" s="333">
        <v>16</v>
      </c>
      <c r="H71" s="333">
        <v>9</v>
      </c>
      <c r="I71" s="334">
        <v>650</v>
      </c>
      <c r="J71" s="335">
        <v>635</v>
      </c>
      <c r="K71" s="335">
        <v>680</v>
      </c>
      <c r="L71" s="334">
        <v>105</v>
      </c>
      <c r="M71" s="335">
        <v>100</v>
      </c>
      <c r="N71" s="336">
        <v>65</v>
      </c>
      <c r="P71" s="308"/>
    </row>
    <row r="72" spans="2:16" ht="15">
      <c r="B72" s="331">
        <v>108</v>
      </c>
      <c r="C72" s="325">
        <v>810</v>
      </c>
      <c r="D72" s="325" t="s">
        <v>189</v>
      </c>
      <c r="E72" s="403">
        <v>8</v>
      </c>
      <c r="F72" s="332">
        <v>10</v>
      </c>
      <c r="G72" s="333">
        <v>6</v>
      </c>
      <c r="H72" s="333">
        <v>7</v>
      </c>
      <c r="I72" s="334">
        <v>265</v>
      </c>
      <c r="J72" s="335">
        <v>275</v>
      </c>
      <c r="K72" s="335">
        <v>290</v>
      </c>
      <c r="L72" s="334">
        <v>30</v>
      </c>
      <c r="M72" s="335">
        <v>15</v>
      </c>
      <c r="N72" s="336">
        <v>20</v>
      </c>
      <c r="P72" s="308"/>
    </row>
    <row r="73" spans="2:16" ht="15">
      <c r="B73" s="331">
        <v>1</v>
      </c>
      <c r="C73" s="325">
        <v>314</v>
      </c>
      <c r="D73" s="325" t="s">
        <v>14</v>
      </c>
      <c r="E73" s="403">
        <v>0</v>
      </c>
      <c r="F73" s="332">
        <v>0</v>
      </c>
      <c r="G73" s="333">
        <v>0</v>
      </c>
      <c r="H73" s="333">
        <v>0</v>
      </c>
      <c r="I73" s="334">
        <v>50</v>
      </c>
      <c r="J73" s="335">
        <v>40</v>
      </c>
      <c r="K73" s="335">
        <v>40</v>
      </c>
      <c r="L73" s="334">
        <v>0</v>
      </c>
      <c r="M73" s="335">
        <v>0</v>
      </c>
      <c r="N73" s="336">
        <v>0</v>
      </c>
      <c r="P73" s="308"/>
    </row>
    <row r="74" spans="2:16" ht="15">
      <c r="B74" s="331">
        <v>122</v>
      </c>
      <c r="C74" s="325">
        <v>382</v>
      </c>
      <c r="D74" s="325" t="s">
        <v>128</v>
      </c>
      <c r="E74" s="403">
        <v>9</v>
      </c>
      <c r="F74" s="332">
        <v>11</v>
      </c>
      <c r="G74" s="333">
        <v>8</v>
      </c>
      <c r="H74" s="333">
        <v>9</v>
      </c>
      <c r="I74" s="334">
        <v>265</v>
      </c>
      <c r="J74" s="335">
        <v>245</v>
      </c>
      <c r="K74" s="335">
        <v>270</v>
      </c>
      <c r="L74" s="334">
        <v>30</v>
      </c>
      <c r="M74" s="335">
        <v>20</v>
      </c>
      <c r="N74" s="336">
        <v>25</v>
      </c>
      <c r="P74" s="308"/>
    </row>
    <row r="75" spans="2:16" ht="15">
      <c r="B75" s="331">
        <v>108</v>
      </c>
      <c r="C75" s="325">
        <v>340</v>
      </c>
      <c r="D75" s="325" t="s">
        <v>131</v>
      </c>
      <c r="E75" s="403">
        <v>8</v>
      </c>
      <c r="F75" s="332">
        <v>7</v>
      </c>
      <c r="G75" s="333">
        <v>10</v>
      </c>
      <c r="H75" s="333">
        <v>7</v>
      </c>
      <c r="I75" s="334">
        <v>160</v>
      </c>
      <c r="J75" s="335">
        <v>125</v>
      </c>
      <c r="K75" s="335">
        <v>120</v>
      </c>
      <c r="L75" s="334">
        <v>10</v>
      </c>
      <c r="M75" s="335">
        <v>10</v>
      </c>
      <c r="N75" s="336">
        <v>10</v>
      </c>
      <c r="P75" s="308"/>
    </row>
    <row r="76" spans="2:16" ht="15">
      <c r="B76" s="331">
        <v>14</v>
      </c>
      <c r="C76" s="325">
        <v>208</v>
      </c>
      <c r="D76" s="325" t="s">
        <v>52</v>
      </c>
      <c r="E76" s="403">
        <v>3</v>
      </c>
      <c r="F76" s="332">
        <v>4</v>
      </c>
      <c r="G76" s="333">
        <v>4</v>
      </c>
      <c r="H76" s="333" t="s">
        <v>242</v>
      </c>
      <c r="I76" s="334">
        <v>225</v>
      </c>
      <c r="J76" s="335">
        <v>165</v>
      </c>
      <c r="K76" s="335">
        <v>165</v>
      </c>
      <c r="L76" s="334">
        <v>10</v>
      </c>
      <c r="M76" s="335">
        <v>5</v>
      </c>
      <c r="N76" s="336" t="s">
        <v>242</v>
      </c>
      <c r="P76" s="308"/>
    </row>
    <row r="77" spans="2:16" ht="15">
      <c r="B77" s="331">
        <v>76</v>
      </c>
      <c r="C77" s="325">
        <v>888</v>
      </c>
      <c r="D77" s="325" t="s">
        <v>110</v>
      </c>
      <c r="E77" s="403">
        <v>6</v>
      </c>
      <c r="F77" s="332">
        <v>6</v>
      </c>
      <c r="G77" s="333">
        <v>5</v>
      </c>
      <c r="H77" s="333">
        <v>6</v>
      </c>
      <c r="I77" s="334">
        <v>625</v>
      </c>
      <c r="J77" s="335">
        <v>565</v>
      </c>
      <c r="K77" s="335">
        <v>595</v>
      </c>
      <c r="L77" s="334">
        <v>40</v>
      </c>
      <c r="M77" s="335">
        <v>25</v>
      </c>
      <c r="N77" s="336">
        <v>35</v>
      </c>
      <c r="P77" s="308"/>
    </row>
    <row r="78" spans="2:16" ht="15">
      <c r="B78" s="331">
        <v>126</v>
      </c>
      <c r="C78" s="325">
        <v>383</v>
      </c>
      <c r="D78" s="325" t="s">
        <v>78</v>
      </c>
      <c r="E78" s="403">
        <v>10</v>
      </c>
      <c r="F78" s="332">
        <v>12</v>
      </c>
      <c r="G78" s="333">
        <v>10</v>
      </c>
      <c r="H78" s="333">
        <v>9</v>
      </c>
      <c r="I78" s="334">
        <v>700</v>
      </c>
      <c r="J78" s="335">
        <v>615</v>
      </c>
      <c r="K78" s="335">
        <v>630</v>
      </c>
      <c r="L78" s="334">
        <v>80</v>
      </c>
      <c r="M78" s="335">
        <v>65</v>
      </c>
      <c r="N78" s="336">
        <v>55</v>
      </c>
      <c r="P78" s="308"/>
    </row>
    <row r="79" spans="2:16" ht="15">
      <c r="B79" s="331">
        <v>108</v>
      </c>
      <c r="C79" s="325">
        <v>856</v>
      </c>
      <c r="D79" s="325" t="s">
        <v>24</v>
      </c>
      <c r="E79" s="403">
        <v>8</v>
      </c>
      <c r="F79" s="332">
        <v>6</v>
      </c>
      <c r="G79" s="333">
        <v>10</v>
      </c>
      <c r="H79" s="333">
        <v>10</v>
      </c>
      <c r="I79" s="334">
        <v>220</v>
      </c>
      <c r="J79" s="335">
        <v>205</v>
      </c>
      <c r="K79" s="335">
        <v>210</v>
      </c>
      <c r="L79" s="334">
        <v>15</v>
      </c>
      <c r="M79" s="335">
        <v>20</v>
      </c>
      <c r="N79" s="336">
        <v>20</v>
      </c>
      <c r="P79" s="308"/>
    </row>
    <row r="80" spans="2:16" ht="15">
      <c r="B80" s="331">
        <v>14</v>
      </c>
      <c r="C80" s="325">
        <v>855</v>
      </c>
      <c r="D80" s="325" t="s">
        <v>44</v>
      </c>
      <c r="E80" s="403">
        <v>3</v>
      </c>
      <c r="F80" s="332">
        <v>4</v>
      </c>
      <c r="G80" s="333" t="s">
        <v>242</v>
      </c>
      <c r="H80" s="333" t="s">
        <v>242</v>
      </c>
      <c r="I80" s="334">
        <v>150</v>
      </c>
      <c r="J80" s="335">
        <v>135</v>
      </c>
      <c r="K80" s="335">
        <v>150</v>
      </c>
      <c r="L80" s="334">
        <v>5</v>
      </c>
      <c r="M80" s="335" t="s">
        <v>242</v>
      </c>
      <c r="N80" s="336" t="s">
        <v>242</v>
      </c>
      <c r="P80" s="308"/>
    </row>
    <row r="81" spans="2:16" ht="15">
      <c r="B81" s="331">
        <v>36</v>
      </c>
      <c r="C81" s="325">
        <v>209</v>
      </c>
      <c r="D81" s="325" t="s">
        <v>38</v>
      </c>
      <c r="E81" s="403">
        <v>4</v>
      </c>
      <c r="F81" s="332">
        <v>3</v>
      </c>
      <c r="G81" s="333">
        <v>5</v>
      </c>
      <c r="H81" s="333">
        <v>4</v>
      </c>
      <c r="I81" s="334">
        <v>235</v>
      </c>
      <c r="J81" s="335">
        <v>190</v>
      </c>
      <c r="K81" s="335">
        <v>200</v>
      </c>
      <c r="L81" s="334">
        <v>10</v>
      </c>
      <c r="M81" s="335">
        <v>10</v>
      </c>
      <c r="N81" s="336">
        <v>10</v>
      </c>
      <c r="P81" s="308"/>
    </row>
    <row r="82" spans="2:16" ht="15">
      <c r="B82" s="331">
        <v>122</v>
      </c>
      <c r="C82" s="325">
        <v>925</v>
      </c>
      <c r="D82" s="325" t="s">
        <v>21</v>
      </c>
      <c r="E82" s="403">
        <v>9</v>
      </c>
      <c r="F82" s="332">
        <v>8</v>
      </c>
      <c r="G82" s="333">
        <v>9</v>
      </c>
      <c r="H82" s="333">
        <v>8</v>
      </c>
      <c r="I82" s="334">
        <v>245</v>
      </c>
      <c r="J82" s="335">
        <v>230</v>
      </c>
      <c r="K82" s="335">
        <v>225</v>
      </c>
      <c r="L82" s="334">
        <v>20</v>
      </c>
      <c r="M82" s="335">
        <v>20</v>
      </c>
      <c r="N82" s="336">
        <v>20</v>
      </c>
      <c r="P82" s="308"/>
    </row>
    <row r="83" spans="2:16" ht="15">
      <c r="B83" s="331">
        <v>108</v>
      </c>
      <c r="C83" s="325">
        <v>341</v>
      </c>
      <c r="D83" s="325" t="s">
        <v>67</v>
      </c>
      <c r="E83" s="403">
        <v>8</v>
      </c>
      <c r="F83" s="332">
        <v>10</v>
      </c>
      <c r="G83" s="333">
        <v>6</v>
      </c>
      <c r="H83" s="333">
        <v>9</v>
      </c>
      <c r="I83" s="334">
        <v>495</v>
      </c>
      <c r="J83" s="335">
        <v>445</v>
      </c>
      <c r="K83" s="335">
        <v>450</v>
      </c>
      <c r="L83" s="334">
        <v>50</v>
      </c>
      <c r="M83" s="335">
        <v>25</v>
      </c>
      <c r="N83" s="336">
        <v>40</v>
      </c>
      <c r="P83" s="308"/>
    </row>
    <row r="84" spans="2:16" ht="15">
      <c r="B84" s="331">
        <v>76</v>
      </c>
      <c r="C84" s="325">
        <v>821</v>
      </c>
      <c r="D84" s="325" t="s">
        <v>58</v>
      </c>
      <c r="E84" s="403">
        <v>6</v>
      </c>
      <c r="F84" s="332">
        <v>3</v>
      </c>
      <c r="G84" s="333">
        <v>5</v>
      </c>
      <c r="H84" s="333">
        <v>10</v>
      </c>
      <c r="I84" s="334">
        <v>190</v>
      </c>
      <c r="J84" s="335">
        <v>175</v>
      </c>
      <c r="K84" s="335">
        <v>165</v>
      </c>
      <c r="L84" s="334">
        <v>5</v>
      </c>
      <c r="M84" s="335">
        <v>10</v>
      </c>
      <c r="N84" s="336">
        <v>15</v>
      </c>
      <c r="P84" s="308"/>
    </row>
    <row r="85" spans="2:16" ht="15">
      <c r="B85" s="331">
        <v>58</v>
      </c>
      <c r="C85" s="325">
        <v>352</v>
      </c>
      <c r="D85" s="325" t="s">
        <v>111</v>
      </c>
      <c r="E85" s="403">
        <v>5</v>
      </c>
      <c r="F85" s="332">
        <v>5</v>
      </c>
      <c r="G85" s="333">
        <v>5</v>
      </c>
      <c r="H85" s="333">
        <v>6</v>
      </c>
      <c r="I85" s="334">
        <v>675</v>
      </c>
      <c r="J85" s="335">
        <v>580</v>
      </c>
      <c r="K85" s="335">
        <v>540</v>
      </c>
      <c r="L85" s="334">
        <v>35</v>
      </c>
      <c r="M85" s="335">
        <v>30</v>
      </c>
      <c r="N85" s="336">
        <v>30</v>
      </c>
      <c r="P85" s="308"/>
    </row>
    <row r="86" spans="2:16" ht="15">
      <c r="B86" s="331">
        <v>126</v>
      </c>
      <c r="C86" s="325">
        <v>887</v>
      </c>
      <c r="D86" s="325" t="s">
        <v>255</v>
      </c>
      <c r="E86" s="403">
        <v>10</v>
      </c>
      <c r="F86" s="332">
        <v>13</v>
      </c>
      <c r="G86" s="333">
        <v>7</v>
      </c>
      <c r="H86" s="333">
        <v>10</v>
      </c>
      <c r="I86" s="334">
        <v>140</v>
      </c>
      <c r="J86" s="335">
        <v>135</v>
      </c>
      <c r="K86" s="335">
        <v>150</v>
      </c>
      <c r="L86" s="334">
        <v>20</v>
      </c>
      <c r="M86" s="335">
        <v>10</v>
      </c>
      <c r="N86" s="336">
        <v>15</v>
      </c>
      <c r="P86" s="308"/>
    </row>
    <row r="87" spans="2:16" ht="15">
      <c r="B87" s="331">
        <v>76</v>
      </c>
      <c r="C87" s="325">
        <v>315</v>
      </c>
      <c r="D87" s="325" t="s">
        <v>139</v>
      </c>
      <c r="E87" s="403">
        <v>6</v>
      </c>
      <c r="F87" s="332" t="s">
        <v>242</v>
      </c>
      <c r="G87" s="333" t="s">
        <v>242</v>
      </c>
      <c r="H87" s="333" t="s">
        <v>242</v>
      </c>
      <c r="I87" s="334">
        <v>40</v>
      </c>
      <c r="J87" s="335">
        <v>40</v>
      </c>
      <c r="K87" s="335">
        <v>45</v>
      </c>
      <c r="L87" s="334" t="s">
        <v>242</v>
      </c>
      <c r="M87" s="335" t="s">
        <v>242</v>
      </c>
      <c r="N87" s="336" t="s">
        <v>242</v>
      </c>
      <c r="P87" s="308"/>
    </row>
    <row r="88" spans="2:16" ht="15">
      <c r="B88" s="331">
        <v>76</v>
      </c>
      <c r="C88" s="325">
        <v>806</v>
      </c>
      <c r="D88" s="325" t="s">
        <v>48</v>
      </c>
      <c r="E88" s="403">
        <v>6</v>
      </c>
      <c r="F88" s="332">
        <v>12</v>
      </c>
      <c r="G88" s="333" t="s">
        <v>242</v>
      </c>
      <c r="H88" s="333" t="s">
        <v>242</v>
      </c>
      <c r="I88" s="334">
        <v>140</v>
      </c>
      <c r="J88" s="335">
        <v>135</v>
      </c>
      <c r="K88" s="335">
        <v>160</v>
      </c>
      <c r="L88" s="334">
        <v>15</v>
      </c>
      <c r="M88" s="335" t="s">
        <v>242</v>
      </c>
      <c r="N88" s="336" t="s">
        <v>242</v>
      </c>
      <c r="P88" s="308"/>
    </row>
    <row r="89" spans="2:16" ht="15">
      <c r="B89" s="331">
        <v>98</v>
      </c>
      <c r="C89" s="325">
        <v>826</v>
      </c>
      <c r="D89" s="325" t="s">
        <v>42</v>
      </c>
      <c r="E89" s="403">
        <v>7</v>
      </c>
      <c r="F89" s="332">
        <v>17</v>
      </c>
      <c r="G89" s="333">
        <v>0</v>
      </c>
      <c r="H89" s="333" t="s">
        <v>242</v>
      </c>
      <c r="I89" s="334">
        <v>115</v>
      </c>
      <c r="J89" s="335">
        <v>115</v>
      </c>
      <c r="K89" s="335">
        <v>115</v>
      </c>
      <c r="L89" s="334">
        <v>20</v>
      </c>
      <c r="M89" s="335">
        <v>0</v>
      </c>
      <c r="N89" s="336" t="s">
        <v>242</v>
      </c>
      <c r="P89" s="308"/>
    </row>
    <row r="90" spans="2:16" ht="15">
      <c r="B90" s="331">
        <v>98</v>
      </c>
      <c r="C90" s="325">
        <v>391</v>
      </c>
      <c r="D90" s="325" t="s">
        <v>191</v>
      </c>
      <c r="E90" s="403">
        <v>7</v>
      </c>
      <c r="F90" s="332">
        <v>8</v>
      </c>
      <c r="G90" s="333">
        <v>7</v>
      </c>
      <c r="H90" s="333">
        <v>6</v>
      </c>
      <c r="I90" s="334">
        <v>270</v>
      </c>
      <c r="J90" s="335">
        <v>245</v>
      </c>
      <c r="K90" s="335">
        <v>235</v>
      </c>
      <c r="L90" s="334">
        <v>20</v>
      </c>
      <c r="M90" s="335">
        <v>15</v>
      </c>
      <c r="N90" s="336">
        <v>15</v>
      </c>
      <c r="P90" s="308"/>
    </row>
    <row r="91" spans="2:16" ht="15">
      <c r="B91" s="331">
        <v>36</v>
      </c>
      <c r="C91" s="325">
        <v>316</v>
      </c>
      <c r="D91" s="325" t="s">
        <v>62</v>
      </c>
      <c r="E91" s="403">
        <v>4</v>
      </c>
      <c r="F91" s="332">
        <v>5</v>
      </c>
      <c r="G91" s="333" t="s">
        <v>242</v>
      </c>
      <c r="H91" s="333">
        <v>4</v>
      </c>
      <c r="I91" s="334">
        <v>245</v>
      </c>
      <c r="J91" s="335">
        <v>180</v>
      </c>
      <c r="K91" s="335">
        <v>165</v>
      </c>
      <c r="L91" s="334">
        <v>15</v>
      </c>
      <c r="M91" s="335" t="s">
        <v>242</v>
      </c>
      <c r="N91" s="336">
        <v>5</v>
      </c>
      <c r="P91" s="308"/>
    </row>
    <row r="92" spans="2:16" ht="15">
      <c r="B92" s="331">
        <v>108</v>
      </c>
      <c r="C92" s="325">
        <v>926</v>
      </c>
      <c r="D92" s="325" t="s">
        <v>93</v>
      </c>
      <c r="E92" s="403">
        <v>8</v>
      </c>
      <c r="F92" s="332">
        <v>7</v>
      </c>
      <c r="G92" s="333">
        <v>7</v>
      </c>
      <c r="H92" s="333">
        <v>11</v>
      </c>
      <c r="I92" s="334">
        <v>470</v>
      </c>
      <c r="J92" s="335">
        <v>395</v>
      </c>
      <c r="K92" s="335">
        <v>420</v>
      </c>
      <c r="L92" s="334">
        <v>30</v>
      </c>
      <c r="M92" s="335">
        <v>25</v>
      </c>
      <c r="N92" s="336">
        <v>45</v>
      </c>
      <c r="P92" s="308"/>
    </row>
    <row r="93" spans="2:16" ht="15">
      <c r="B93" s="331">
        <v>76</v>
      </c>
      <c r="C93" s="325">
        <v>812</v>
      </c>
      <c r="D93" s="325" t="s">
        <v>84</v>
      </c>
      <c r="E93" s="403">
        <v>6</v>
      </c>
      <c r="F93" s="332">
        <v>11</v>
      </c>
      <c r="G93" s="333" t="s">
        <v>242</v>
      </c>
      <c r="H93" s="333" t="s">
        <v>242</v>
      </c>
      <c r="I93" s="334">
        <v>55</v>
      </c>
      <c r="J93" s="335">
        <v>45</v>
      </c>
      <c r="K93" s="335">
        <v>50</v>
      </c>
      <c r="L93" s="334">
        <v>5</v>
      </c>
      <c r="M93" s="335" t="s">
        <v>242</v>
      </c>
      <c r="N93" s="336" t="s">
        <v>242</v>
      </c>
      <c r="P93" s="308"/>
    </row>
    <row r="94" spans="2:16" ht="15">
      <c r="B94" s="331">
        <v>108</v>
      </c>
      <c r="C94" s="325">
        <v>813</v>
      </c>
      <c r="D94" s="325" t="s">
        <v>105</v>
      </c>
      <c r="E94" s="403">
        <v>8</v>
      </c>
      <c r="F94" s="332">
        <v>11</v>
      </c>
      <c r="G94" s="333" t="s">
        <v>242</v>
      </c>
      <c r="H94" s="333">
        <v>11</v>
      </c>
      <c r="I94" s="334">
        <v>75</v>
      </c>
      <c r="J94" s="335">
        <v>70</v>
      </c>
      <c r="K94" s="335">
        <v>75</v>
      </c>
      <c r="L94" s="334">
        <v>10</v>
      </c>
      <c r="M94" s="335" t="s">
        <v>242</v>
      </c>
      <c r="N94" s="336">
        <v>10</v>
      </c>
      <c r="P94" s="308"/>
    </row>
    <row r="95" spans="2:16" ht="15">
      <c r="B95" s="331">
        <v>36</v>
      </c>
      <c r="C95" s="325">
        <v>802</v>
      </c>
      <c r="D95" s="325" t="s">
        <v>99</v>
      </c>
      <c r="E95" s="403">
        <v>4</v>
      </c>
      <c r="F95" s="332">
        <v>8</v>
      </c>
      <c r="G95" s="333" t="s">
        <v>242</v>
      </c>
      <c r="H95" s="333" t="s">
        <v>242</v>
      </c>
      <c r="I95" s="334">
        <v>105</v>
      </c>
      <c r="J95" s="335">
        <v>100</v>
      </c>
      <c r="K95" s="335">
        <v>100</v>
      </c>
      <c r="L95" s="334">
        <v>10</v>
      </c>
      <c r="M95" s="335" t="s">
        <v>242</v>
      </c>
      <c r="N95" s="336" t="s">
        <v>242</v>
      </c>
      <c r="P95" s="308"/>
    </row>
    <row r="96" spans="2:16" ht="15">
      <c r="B96" s="331">
        <v>3</v>
      </c>
      <c r="C96" s="325">
        <v>392</v>
      </c>
      <c r="D96" s="325" t="s">
        <v>36</v>
      </c>
      <c r="E96" s="403">
        <v>2</v>
      </c>
      <c r="F96" s="332" t="s">
        <v>242</v>
      </c>
      <c r="G96" s="333" t="s">
        <v>242</v>
      </c>
      <c r="H96" s="333" t="s">
        <v>242</v>
      </c>
      <c r="I96" s="334">
        <v>115</v>
      </c>
      <c r="J96" s="335">
        <v>135</v>
      </c>
      <c r="K96" s="335">
        <v>130</v>
      </c>
      <c r="L96" s="334" t="s">
        <v>242</v>
      </c>
      <c r="M96" s="335" t="s">
        <v>242</v>
      </c>
      <c r="N96" s="336" t="s">
        <v>242</v>
      </c>
      <c r="P96" s="308"/>
    </row>
    <row r="97" spans="2:16" ht="15">
      <c r="B97" s="331">
        <v>76</v>
      </c>
      <c r="C97" s="325">
        <v>815</v>
      </c>
      <c r="D97" s="325" t="s">
        <v>22</v>
      </c>
      <c r="E97" s="403">
        <v>6</v>
      </c>
      <c r="F97" s="332">
        <v>9</v>
      </c>
      <c r="G97" s="333">
        <v>4</v>
      </c>
      <c r="H97" s="333">
        <v>5</v>
      </c>
      <c r="I97" s="334">
        <v>220</v>
      </c>
      <c r="J97" s="335">
        <v>210</v>
      </c>
      <c r="K97" s="335">
        <v>220</v>
      </c>
      <c r="L97" s="334">
        <v>20</v>
      </c>
      <c r="M97" s="335">
        <v>10</v>
      </c>
      <c r="N97" s="336">
        <v>10</v>
      </c>
      <c r="P97" s="308"/>
    </row>
    <row r="98" spans="2:16" ht="15">
      <c r="B98" s="331">
        <v>122</v>
      </c>
      <c r="C98" s="325">
        <v>928</v>
      </c>
      <c r="D98" s="325" t="s">
        <v>88</v>
      </c>
      <c r="E98" s="403">
        <v>9</v>
      </c>
      <c r="F98" s="332">
        <v>10</v>
      </c>
      <c r="G98" s="333">
        <v>11</v>
      </c>
      <c r="H98" s="333">
        <v>6</v>
      </c>
      <c r="I98" s="334">
        <v>300</v>
      </c>
      <c r="J98" s="335">
        <v>260</v>
      </c>
      <c r="K98" s="335">
        <v>265</v>
      </c>
      <c r="L98" s="334">
        <v>30</v>
      </c>
      <c r="M98" s="335">
        <v>30</v>
      </c>
      <c r="N98" s="336">
        <v>15</v>
      </c>
      <c r="P98" s="308"/>
    </row>
    <row r="99" spans="2:16" ht="15">
      <c r="B99" s="331">
        <v>132</v>
      </c>
      <c r="C99" s="325">
        <v>929</v>
      </c>
      <c r="D99" s="325" t="s">
        <v>77</v>
      </c>
      <c r="E99" s="403">
        <v>11</v>
      </c>
      <c r="F99" s="332">
        <v>9</v>
      </c>
      <c r="G99" s="333">
        <v>9</v>
      </c>
      <c r="H99" s="333">
        <v>15</v>
      </c>
      <c r="I99" s="334">
        <v>140</v>
      </c>
      <c r="J99" s="335">
        <v>120</v>
      </c>
      <c r="K99" s="335">
        <v>120</v>
      </c>
      <c r="L99" s="334">
        <v>15</v>
      </c>
      <c r="M99" s="335">
        <v>10</v>
      </c>
      <c r="N99" s="336">
        <v>20</v>
      </c>
      <c r="P99" s="308"/>
    </row>
    <row r="100" spans="2:16" ht="15">
      <c r="B100" s="331">
        <v>126</v>
      </c>
      <c r="C100" s="325">
        <v>892</v>
      </c>
      <c r="D100" s="325" t="s">
        <v>76</v>
      </c>
      <c r="E100" s="403">
        <v>10</v>
      </c>
      <c r="F100" s="332">
        <v>10</v>
      </c>
      <c r="G100" s="333">
        <v>15</v>
      </c>
      <c r="H100" s="333">
        <v>6</v>
      </c>
      <c r="I100" s="334">
        <v>205</v>
      </c>
      <c r="J100" s="335">
        <v>200</v>
      </c>
      <c r="K100" s="335">
        <v>215</v>
      </c>
      <c r="L100" s="334">
        <v>20</v>
      </c>
      <c r="M100" s="335">
        <v>30</v>
      </c>
      <c r="N100" s="336">
        <v>10</v>
      </c>
      <c r="P100" s="308"/>
    </row>
    <row r="101" spans="2:16" ht="15">
      <c r="B101" s="331">
        <v>98</v>
      </c>
      <c r="C101" s="325">
        <v>891</v>
      </c>
      <c r="D101" s="325" t="s">
        <v>130</v>
      </c>
      <c r="E101" s="403">
        <v>7</v>
      </c>
      <c r="F101" s="332">
        <v>6</v>
      </c>
      <c r="G101" s="333">
        <v>5</v>
      </c>
      <c r="H101" s="333">
        <v>9</v>
      </c>
      <c r="I101" s="334">
        <v>265</v>
      </c>
      <c r="J101" s="335">
        <v>265</v>
      </c>
      <c r="K101" s="335">
        <v>335</v>
      </c>
      <c r="L101" s="334">
        <v>15</v>
      </c>
      <c r="M101" s="335">
        <v>15</v>
      </c>
      <c r="N101" s="336">
        <v>30</v>
      </c>
      <c r="P101" s="308"/>
    </row>
    <row r="102" spans="2:16" ht="15">
      <c r="B102" s="331">
        <v>58</v>
      </c>
      <c r="C102" s="325">
        <v>353</v>
      </c>
      <c r="D102" s="325" t="s">
        <v>116</v>
      </c>
      <c r="E102" s="403">
        <v>5</v>
      </c>
      <c r="F102" s="332">
        <v>6</v>
      </c>
      <c r="G102" s="333">
        <v>6</v>
      </c>
      <c r="H102" s="333" t="s">
        <v>242</v>
      </c>
      <c r="I102" s="334">
        <v>165</v>
      </c>
      <c r="J102" s="335">
        <v>130</v>
      </c>
      <c r="K102" s="335">
        <v>135</v>
      </c>
      <c r="L102" s="334">
        <v>10</v>
      </c>
      <c r="M102" s="335">
        <v>10</v>
      </c>
      <c r="N102" s="336" t="s">
        <v>242</v>
      </c>
      <c r="P102" s="308"/>
    </row>
    <row r="103" spans="2:16" ht="15">
      <c r="B103" s="331">
        <v>14</v>
      </c>
      <c r="C103" s="325">
        <v>931</v>
      </c>
      <c r="D103" s="325" t="s">
        <v>13</v>
      </c>
      <c r="E103" s="403">
        <v>3</v>
      </c>
      <c r="F103" s="332">
        <v>5</v>
      </c>
      <c r="G103" s="333" t="s">
        <v>242</v>
      </c>
      <c r="H103" s="333" t="s">
        <v>242</v>
      </c>
      <c r="I103" s="334">
        <v>180</v>
      </c>
      <c r="J103" s="335">
        <v>140</v>
      </c>
      <c r="K103" s="335">
        <v>150</v>
      </c>
      <c r="L103" s="334">
        <v>10</v>
      </c>
      <c r="M103" s="335" t="s">
        <v>242</v>
      </c>
      <c r="N103" s="336" t="s">
        <v>242</v>
      </c>
      <c r="P103" s="308"/>
    </row>
    <row r="104" spans="2:16" ht="15">
      <c r="B104" s="331">
        <v>98</v>
      </c>
      <c r="C104" s="325">
        <v>874</v>
      </c>
      <c r="D104" s="325" t="s">
        <v>103</v>
      </c>
      <c r="E104" s="403">
        <v>7</v>
      </c>
      <c r="F104" s="332">
        <v>6</v>
      </c>
      <c r="G104" s="333">
        <v>8</v>
      </c>
      <c r="H104" s="333">
        <v>7</v>
      </c>
      <c r="I104" s="334">
        <v>150</v>
      </c>
      <c r="J104" s="335">
        <v>115</v>
      </c>
      <c r="K104" s="335">
        <v>120</v>
      </c>
      <c r="L104" s="334">
        <v>10</v>
      </c>
      <c r="M104" s="335">
        <v>10</v>
      </c>
      <c r="N104" s="336">
        <v>10</v>
      </c>
      <c r="P104" s="308"/>
    </row>
    <row r="105" spans="2:16" ht="15">
      <c r="B105" s="331">
        <v>76</v>
      </c>
      <c r="C105" s="325">
        <v>879</v>
      </c>
      <c r="D105" s="325" t="s">
        <v>85</v>
      </c>
      <c r="E105" s="403">
        <v>6</v>
      </c>
      <c r="F105" s="332" t="s">
        <v>242</v>
      </c>
      <c r="G105" s="333">
        <v>6</v>
      </c>
      <c r="H105" s="333">
        <v>11</v>
      </c>
      <c r="I105" s="334">
        <v>180</v>
      </c>
      <c r="J105" s="335">
        <v>165</v>
      </c>
      <c r="K105" s="335">
        <v>150</v>
      </c>
      <c r="L105" s="334" t="s">
        <v>242</v>
      </c>
      <c r="M105" s="335">
        <v>10</v>
      </c>
      <c r="N105" s="336">
        <v>15</v>
      </c>
      <c r="P105" s="308"/>
    </row>
    <row r="106" spans="2:16" ht="15">
      <c r="B106" s="331">
        <v>58</v>
      </c>
      <c r="C106" s="325">
        <v>836</v>
      </c>
      <c r="D106" s="325" t="s">
        <v>8</v>
      </c>
      <c r="E106" s="403">
        <v>5</v>
      </c>
      <c r="F106" s="332" t="s">
        <v>242</v>
      </c>
      <c r="G106" s="333">
        <v>0</v>
      </c>
      <c r="H106" s="333">
        <v>13</v>
      </c>
      <c r="I106" s="334">
        <v>70</v>
      </c>
      <c r="J106" s="335">
        <v>70</v>
      </c>
      <c r="K106" s="335">
        <v>70</v>
      </c>
      <c r="L106" s="334" t="s">
        <v>242</v>
      </c>
      <c r="M106" s="335">
        <v>0</v>
      </c>
      <c r="N106" s="336">
        <v>10</v>
      </c>
      <c r="P106" s="308"/>
    </row>
    <row r="107" spans="2:16" ht="15">
      <c r="B107" s="331">
        <v>76</v>
      </c>
      <c r="C107" s="325">
        <v>851</v>
      </c>
      <c r="D107" s="325" t="s">
        <v>35</v>
      </c>
      <c r="E107" s="403">
        <v>6</v>
      </c>
      <c r="F107" s="332">
        <v>7</v>
      </c>
      <c r="G107" s="333">
        <v>9</v>
      </c>
      <c r="H107" s="333" t="s">
        <v>242</v>
      </c>
      <c r="I107" s="334">
        <v>135</v>
      </c>
      <c r="J107" s="335">
        <v>140</v>
      </c>
      <c r="K107" s="335">
        <v>125</v>
      </c>
      <c r="L107" s="334">
        <v>10</v>
      </c>
      <c r="M107" s="335">
        <v>15</v>
      </c>
      <c r="N107" s="336" t="s">
        <v>242</v>
      </c>
      <c r="P107" s="308"/>
    </row>
    <row r="108" spans="2:16" ht="15">
      <c r="B108" s="331">
        <v>14</v>
      </c>
      <c r="C108" s="325">
        <v>870</v>
      </c>
      <c r="D108" s="325" t="s">
        <v>79</v>
      </c>
      <c r="E108" s="403">
        <v>3</v>
      </c>
      <c r="F108" s="332" t="s">
        <v>242</v>
      </c>
      <c r="G108" s="333" t="s">
        <v>242</v>
      </c>
      <c r="H108" s="333" t="s">
        <v>242</v>
      </c>
      <c r="I108" s="334">
        <v>80</v>
      </c>
      <c r="J108" s="335">
        <v>80</v>
      </c>
      <c r="K108" s="335">
        <v>95</v>
      </c>
      <c r="L108" s="334" t="s">
        <v>242</v>
      </c>
      <c r="M108" s="335" t="s">
        <v>242</v>
      </c>
      <c r="N108" s="336" t="s">
        <v>242</v>
      </c>
      <c r="P108" s="308"/>
    </row>
    <row r="109" spans="2:16" ht="15">
      <c r="B109" s="331">
        <v>14</v>
      </c>
      <c r="C109" s="325">
        <v>317</v>
      </c>
      <c r="D109" s="325" t="s">
        <v>15</v>
      </c>
      <c r="E109" s="403">
        <v>3</v>
      </c>
      <c r="F109" s="332" t="s">
        <v>242</v>
      </c>
      <c r="G109" s="333">
        <v>0</v>
      </c>
      <c r="H109" s="333" t="s">
        <v>242</v>
      </c>
      <c r="I109" s="334">
        <v>80</v>
      </c>
      <c r="J109" s="335">
        <v>75</v>
      </c>
      <c r="K109" s="335">
        <v>80</v>
      </c>
      <c r="L109" s="334" t="s">
        <v>242</v>
      </c>
      <c r="M109" s="335">
        <v>0</v>
      </c>
      <c r="N109" s="336" t="s">
        <v>242</v>
      </c>
      <c r="P109" s="308"/>
    </row>
    <row r="110" spans="2:16" ht="15">
      <c r="B110" s="331">
        <v>108</v>
      </c>
      <c r="C110" s="325">
        <v>807</v>
      </c>
      <c r="D110" s="325" t="s">
        <v>30</v>
      </c>
      <c r="E110" s="403">
        <v>8</v>
      </c>
      <c r="F110" s="332">
        <v>14</v>
      </c>
      <c r="G110" s="333" t="s">
        <v>242</v>
      </c>
      <c r="H110" s="333" t="s">
        <v>242</v>
      </c>
      <c r="I110" s="334">
        <v>70</v>
      </c>
      <c r="J110" s="335">
        <v>70</v>
      </c>
      <c r="K110" s="335">
        <v>70</v>
      </c>
      <c r="L110" s="334">
        <v>10</v>
      </c>
      <c r="M110" s="335" t="s">
        <v>242</v>
      </c>
      <c r="N110" s="336" t="s">
        <v>242</v>
      </c>
      <c r="P110" s="308"/>
    </row>
    <row r="111" spans="2:16" ht="15">
      <c r="B111" s="331" t="s">
        <v>241</v>
      </c>
      <c r="C111" s="325">
        <v>318</v>
      </c>
      <c r="D111" s="325" t="s">
        <v>39</v>
      </c>
      <c r="E111" s="403" t="s">
        <v>242</v>
      </c>
      <c r="F111" s="332" t="s">
        <v>242</v>
      </c>
      <c r="G111" s="333" t="s">
        <v>242</v>
      </c>
      <c r="H111" s="333" t="s">
        <v>242</v>
      </c>
      <c r="I111" s="334">
        <v>40</v>
      </c>
      <c r="J111" s="335">
        <v>30</v>
      </c>
      <c r="K111" s="335">
        <v>20</v>
      </c>
      <c r="L111" s="334" t="s">
        <v>242</v>
      </c>
      <c r="M111" s="335" t="s">
        <v>242</v>
      </c>
      <c r="N111" s="336" t="s">
        <v>242</v>
      </c>
      <c r="P111" s="308"/>
    </row>
    <row r="112" spans="2:16" ht="15">
      <c r="B112" s="331">
        <v>36</v>
      </c>
      <c r="C112" s="325">
        <v>354</v>
      </c>
      <c r="D112" s="325" t="s">
        <v>104</v>
      </c>
      <c r="E112" s="403">
        <v>4</v>
      </c>
      <c r="F112" s="332">
        <v>4</v>
      </c>
      <c r="G112" s="333">
        <v>6</v>
      </c>
      <c r="H112" s="333">
        <v>3</v>
      </c>
      <c r="I112" s="334">
        <v>200</v>
      </c>
      <c r="J112" s="335">
        <v>190</v>
      </c>
      <c r="K112" s="335">
        <v>215</v>
      </c>
      <c r="L112" s="334">
        <v>5</v>
      </c>
      <c r="M112" s="335">
        <v>10</v>
      </c>
      <c r="N112" s="336">
        <v>5</v>
      </c>
      <c r="P112" s="308"/>
    </row>
    <row r="113" spans="2:16" ht="15">
      <c r="B113" s="331">
        <v>76</v>
      </c>
      <c r="C113" s="325">
        <v>372</v>
      </c>
      <c r="D113" s="325" t="s">
        <v>117</v>
      </c>
      <c r="E113" s="403">
        <v>6</v>
      </c>
      <c r="F113" s="332">
        <v>6</v>
      </c>
      <c r="G113" s="333">
        <v>4</v>
      </c>
      <c r="H113" s="333">
        <v>9</v>
      </c>
      <c r="I113" s="334">
        <v>190</v>
      </c>
      <c r="J113" s="335">
        <v>180</v>
      </c>
      <c r="K113" s="335">
        <v>175</v>
      </c>
      <c r="L113" s="334">
        <v>10</v>
      </c>
      <c r="M113" s="335">
        <v>10</v>
      </c>
      <c r="N113" s="336">
        <v>15</v>
      </c>
      <c r="P113" s="308"/>
    </row>
    <row r="114" spans="2:16" ht="15">
      <c r="B114" s="331">
        <v>136</v>
      </c>
      <c r="C114" s="325">
        <v>857</v>
      </c>
      <c r="D114" s="325" t="s">
        <v>148</v>
      </c>
      <c r="E114" s="403">
        <v>18</v>
      </c>
      <c r="F114" s="332" t="s">
        <v>242</v>
      </c>
      <c r="G114" s="333">
        <v>0</v>
      </c>
      <c r="H114" s="333" t="s">
        <v>242</v>
      </c>
      <c r="I114" s="334">
        <v>15</v>
      </c>
      <c r="J114" s="335">
        <v>10</v>
      </c>
      <c r="K114" s="335">
        <v>15</v>
      </c>
      <c r="L114" s="334" t="s">
        <v>242</v>
      </c>
      <c r="M114" s="335">
        <v>0</v>
      </c>
      <c r="N114" s="336" t="s">
        <v>242</v>
      </c>
      <c r="P114" s="308"/>
    </row>
    <row r="115" spans="2:16" ht="15">
      <c r="B115" s="331">
        <v>58</v>
      </c>
      <c r="C115" s="325">
        <v>355</v>
      </c>
      <c r="D115" s="325" t="s">
        <v>112</v>
      </c>
      <c r="E115" s="403">
        <v>5</v>
      </c>
      <c r="F115" s="332">
        <v>4</v>
      </c>
      <c r="G115" s="333">
        <v>3</v>
      </c>
      <c r="H115" s="333">
        <v>7</v>
      </c>
      <c r="I115" s="334">
        <v>255</v>
      </c>
      <c r="J115" s="335">
        <v>235</v>
      </c>
      <c r="K115" s="335">
        <v>225</v>
      </c>
      <c r="L115" s="334">
        <v>10</v>
      </c>
      <c r="M115" s="335">
        <v>5</v>
      </c>
      <c r="N115" s="336">
        <v>15</v>
      </c>
      <c r="P115" s="308"/>
    </row>
    <row r="116" spans="2:16" ht="15">
      <c r="B116" s="331">
        <v>76</v>
      </c>
      <c r="C116" s="325">
        <v>333</v>
      </c>
      <c r="D116" s="325" t="s">
        <v>66</v>
      </c>
      <c r="E116" s="403">
        <v>6</v>
      </c>
      <c r="F116" s="332">
        <v>4</v>
      </c>
      <c r="G116" s="333">
        <v>7</v>
      </c>
      <c r="H116" s="333">
        <v>8</v>
      </c>
      <c r="I116" s="334">
        <v>275</v>
      </c>
      <c r="J116" s="335">
        <v>245</v>
      </c>
      <c r="K116" s="335">
        <v>255</v>
      </c>
      <c r="L116" s="334">
        <v>10</v>
      </c>
      <c r="M116" s="335">
        <v>15</v>
      </c>
      <c r="N116" s="336">
        <v>20</v>
      </c>
      <c r="P116" s="308"/>
    </row>
    <row r="117" spans="2:16" ht="15">
      <c r="B117" s="331">
        <v>58</v>
      </c>
      <c r="C117" s="325">
        <v>343</v>
      </c>
      <c r="D117" s="325" t="s">
        <v>100</v>
      </c>
      <c r="E117" s="403">
        <v>5</v>
      </c>
      <c r="F117" s="332" t="s">
        <v>242</v>
      </c>
      <c r="G117" s="333">
        <v>3</v>
      </c>
      <c r="H117" s="333">
        <v>10</v>
      </c>
      <c r="I117" s="334">
        <v>200</v>
      </c>
      <c r="J117" s="335">
        <v>200</v>
      </c>
      <c r="K117" s="335">
        <v>205</v>
      </c>
      <c r="L117" s="334" t="s">
        <v>242</v>
      </c>
      <c r="M117" s="335">
        <v>5</v>
      </c>
      <c r="N117" s="336">
        <v>20</v>
      </c>
      <c r="P117" s="308"/>
    </row>
    <row r="118" spans="2:16" ht="15">
      <c r="B118" s="331">
        <v>108</v>
      </c>
      <c r="C118" s="325">
        <v>373</v>
      </c>
      <c r="D118" s="325" t="s">
        <v>125</v>
      </c>
      <c r="E118" s="403">
        <v>8</v>
      </c>
      <c r="F118" s="332">
        <v>12</v>
      </c>
      <c r="G118" s="333">
        <v>5</v>
      </c>
      <c r="H118" s="333">
        <v>8</v>
      </c>
      <c r="I118" s="334">
        <v>255</v>
      </c>
      <c r="J118" s="335">
        <v>230</v>
      </c>
      <c r="K118" s="335">
        <v>220</v>
      </c>
      <c r="L118" s="334">
        <v>30</v>
      </c>
      <c r="M118" s="335">
        <v>10</v>
      </c>
      <c r="N118" s="336">
        <v>15</v>
      </c>
      <c r="P118" s="308"/>
    </row>
    <row r="119" spans="2:16" ht="15">
      <c r="B119" s="331" t="s">
        <v>241</v>
      </c>
      <c r="C119" s="325">
        <v>893</v>
      </c>
      <c r="D119" s="325" t="s">
        <v>7</v>
      </c>
      <c r="E119" s="403" t="s">
        <v>242</v>
      </c>
      <c r="F119" s="332" t="s">
        <v>242</v>
      </c>
      <c r="G119" s="333">
        <v>0</v>
      </c>
      <c r="H119" s="333" t="s">
        <v>242</v>
      </c>
      <c r="I119" s="334">
        <v>90</v>
      </c>
      <c r="J119" s="335">
        <v>75</v>
      </c>
      <c r="K119" s="335">
        <v>90</v>
      </c>
      <c r="L119" s="334" t="s">
        <v>242</v>
      </c>
      <c r="M119" s="335">
        <v>0</v>
      </c>
      <c r="N119" s="336" t="s">
        <v>242</v>
      </c>
      <c r="P119" s="308"/>
    </row>
    <row r="120" spans="2:16" ht="15">
      <c r="B120" s="331" t="s">
        <v>241</v>
      </c>
      <c r="C120" s="325">
        <v>871</v>
      </c>
      <c r="D120" s="325" t="s">
        <v>56</v>
      </c>
      <c r="E120" s="403" t="s">
        <v>242</v>
      </c>
      <c r="F120" s="332" t="s">
        <v>242</v>
      </c>
      <c r="G120" s="333">
        <v>0</v>
      </c>
      <c r="H120" s="333" t="s">
        <v>242</v>
      </c>
      <c r="I120" s="334">
        <v>75</v>
      </c>
      <c r="J120" s="335">
        <v>55</v>
      </c>
      <c r="K120" s="335">
        <v>50</v>
      </c>
      <c r="L120" s="334" t="s">
        <v>242</v>
      </c>
      <c r="M120" s="335">
        <v>0</v>
      </c>
      <c r="N120" s="336" t="s">
        <v>242</v>
      </c>
      <c r="P120" s="308"/>
    </row>
    <row r="121" spans="2:16" ht="15">
      <c r="B121" s="331" t="s">
        <v>241</v>
      </c>
      <c r="C121" s="325">
        <v>334</v>
      </c>
      <c r="D121" s="325" t="s">
        <v>19</v>
      </c>
      <c r="E121" s="403" t="s">
        <v>242</v>
      </c>
      <c r="F121" s="332" t="s">
        <v>242</v>
      </c>
      <c r="G121" s="333">
        <v>0</v>
      </c>
      <c r="H121" s="333" t="s">
        <v>242</v>
      </c>
      <c r="I121" s="334">
        <v>175</v>
      </c>
      <c r="J121" s="335">
        <v>140</v>
      </c>
      <c r="K121" s="335">
        <v>140</v>
      </c>
      <c r="L121" s="334" t="s">
        <v>242</v>
      </c>
      <c r="M121" s="335">
        <v>0</v>
      </c>
      <c r="N121" s="336" t="s">
        <v>242</v>
      </c>
      <c r="P121" s="308"/>
    </row>
    <row r="122" spans="2:16" ht="15">
      <c r="B122" s="331">
        <v>58</v>
      </c>
      <c r="C122" s="325">
        <v>933</v>
      </c>
      <c r="D122" s="325" t="s">
        <v>59</v>
      </c>
      <c r="E122" s="403">
        <v>5</v>
      </c>
      <c r="F122" s="332">
        <v>5</v>
      </c>
      <c r="G122" s="333">
        <v>0</v>
      </c>
      <c r="H122" s="333">
        <v>10</v>
      </c>
      <c r="I122" s="334">
        <v>175</v>
      </c>
      <c r="J122" s="335">
        <v>140</v>
      </c>
      <c r="K122" s="335">
        <v>165</v>
      </c>
      <c r="L122" s="334">
        <v>10</v>
      </c>
      <c r="M122" s="335">
        <v>0</v>
      </c>
      <c r="N122" s="336">
        <v>15</v>
      </c>
      <c r="P122" s="308"/>
    </row>
    <row r="123" spans="2:16" ht="15">
      <c r="B123" s="331" t="s">
        <v>241</v>
      </c>
      <c r="C123" s="325">
        <v>803</v>
      </c>
      <c r="D123" s="325" t="s">
        <v>29</v>
      </c>
      <c r="E123" s="403" t="s">
        <v>242</v>
      </c>
      <c r="F123" s="332">
        <v>0</v>
      </c>
      <c r="G123" s="333" t="s">
        <v>242</v>
      </c>
      <c r="H123" s="333">
        <v>0</v>
      </c>
      <c r="I123" s="334">
        <v>70</v>
      </c>
      <c r="J123" s="335">
        <v>70</v>
      </c>
      <c r="K123" s="335">
        <v>65</v>
      </c>
      <c r="L123" s="334">
        <v>0</v>
      </c>
      <c r="M123" s="335" t="s">
        <v>242</v>
      </c>
      <c r="N123" s="336">
        <v>0</v>
      </c>
      <c r="P123" s="308"/>
    </row>
    <row r="124" spans="2:16" ht="15">
      <c r="B124" s="331">
        <v>14</v>
      </c>
      <c r="C124" s="325">
        <v>393</v>
      </c>
      <c r="D124" s="325" t="s">
        <v>9</v>
      </c>
      <c r="E124" s="403">
        <v>3</v>
      </c>
      <c r="F124" s="332" t="s">
        <v>242</v>
      </c>
      <c r="G124" s="333" t="s">
        <v>242</v>
      </c>
      <c r="H124" s="333">
        <v>5</v>
      </c>
      <c r="I124" s="334">
        <v>130</v>
      </c>
      <c r="J124" s="335">
        <v>130</v>
      </c>
      <c r="K124" s="335">
        <v>140</v>
      </c>
      <c r="L124" s="334" t="s">
        <v>242</v>
      </c>
      <c r="M124" s="335" t="s">
        <v>242</v>
      </c>
      <c r="N124" s="336">
        <v>5</v>
      </c>
      <c r="P124" s="308"/>
    </row>
    <row r="125" spans="2:16" ht="15">
      <c r="B125" s="331">
        <v>36</v>
      </c>
      <c r="C125" s="325">
        <v>852</v>
      </c>
      <c r="D125" s="325" t="s">
        <v>31</v>
      </c>
      <c r="E125" s="403">
        <v>4</v>
      </c>
      <c r="F125" s="332" t="s">
        <v>242</v>
      </c>
      <c r="G125" s="333" t="s">
        <v>242</v>
      </c>
      <c r="H125" s="333">
        <v>6</v>
      </c>
      <c r="I125" s="334">
        <v>160</v>
      </c>
      <c r="J125" s="335">
        <v>145</v>
      </c>
      <c r="K125" s="335">
        <v>165</v>
      </c>
      <c r="L125" s="334" t="s">
        <v>242</v>
      </c>
      <c r="M125" s="335" t="s">
        <v>242</v>
      </c>
      <c r="N125" s="336">
        <v>10</v>
      </c>
      <c r="P125" s="308"/>
    </row>
    <row r="126" spans="2:16" ht="15">
      <c r="B126" s="331">
        <v>126</v>
      </c>
      <c r="C126" s="325">
        <v>882</v>
      </c>
      <c r="D126" s="325" t="s">
        <v>37</v>
      </c>
      <c r="E126" s="403">
        <v>10</v>
      </c>
      <c r="F126" s="332">
        <v>5</v>
      </c>
      <c r="G126" s="333">
        <v>7</v>
      </c>
      <c r="H126" s="333">
        <v>17</v>
      </c>
      <c r="I126" s="334">
        <v>125</v>
      </c>
      <c r="J126" s="335">
        <v>120</v>
      </c>
      <c r="K126" s="335">
        <v>120</v>
      </c>
      <c r="L126" s="334">
        <v>5</v>
      </c>
      <c r="M126" s="335">
        <v>10</v>
      </c>
      <c r="N126" s="336">
        <v>20</v>
      </c>
      <c r="P126" s="308"/>
    </row>
    <row r="127" spans="2:16" ht="15">
      <c r="B127" s="331">
        <v>58</v>
      </c>
      <c r="C127" s="325">
        <v>210</v>
      </c>
      <c r="D127" s="325" t="s">
        <v>60</v>
      </c>
      <c r="E127" s="403">
        <v>5</v>
      </c>
      <c r="F127" s="332">
        <v>5</v>
      </c>
      <c r="G127" s="333">
        <v>5</v>
      </c>
      <c r="H127" s="333">
        <v>5</v>
      </c>
      <c r="I127" s="334">
        <v>215</v>
      </c>
      <c r="J127" s="335">
        <v>175</v>
      </c>
      <c r="K127" s="335">
        <v>190</v>
      </c>
      <c r="L127" s="334">
        <v>10</v>
      </c>
      <c r="M127" s="335">
        <v>10</v>
      </c>
      <c r="N127" s="336">
        <v>10</v>
      </c>
      <c r="P127" s="308"/>
    </row>
    <row r="128" spans="2:16" ht="15">
      <c r="B128" s="331">
        <v>3</v>
      </c>
      <c r="C128" s="325">
        <v>342</v>
      </c>
      <c r="D128" s="325" t="s">
        <v>256</v>
      </c>
      <c r="E128" s="403">
        <v>2</v>
      </c>
      <c r="F128" s="332" t="s">
        <v>242</v>
      </c>
      <c r="G128" s="333" t="s">
        <v>242</v>
      </c>
      <c r="H128" s="333" t="s">
        <v>242</v>
      </c>
      <c r="I128" s="334">
        <v>190</v>
      </c>
      <c r="J128" s="335">
        <v>150</v>
      </c>
      <c r="K128" s="335">
        <v>160</v>
      </c>
      <c r="L128" s="334" t="s">
        <v>242</v>
      </c>
      <c r="M128" s="335" t="s">
        <v>242</v>
      </c>
      <c r="N128" s="336" t="s">
        <v>242</v>
      </c>
      <c r="P128" s="308"/>
    </row>
    <row r="129" spans="2:16" ht="15">
      <c r="B129" s="331">
        <v>36</v>
      </c>
      <c r="C129" s="325">
        <v>860</v>
      </c>
      <c r="D129" s="325" t="s">
        <v>54</v>
      </c>
      <c r="E129" s="403">
        <v>4</v>
      </c>
      <c r="F129" s="332">
        <v>3</v>
      </c>
      <c r="G129" s="333">
        <v>3</v>
      </c>
      <c r="H129" s="333">
        <v>4</v>
      </c>
      <c r="I129" s="334">
        <v>375</v>
      </c>
      <c r="J129" s="335">
        <v>340</v>
      </c>
      <c r="K129" s="335">
        <v>385</v>
      </c>
      <c r="L129" s="334">
        <v>10</v>
      </c>
      <c r="M129" s="335">
        <v>10</v>
      </c>
      <c r="N129" s="336">
        <v>15</v>
      </c>
      <c r="P129" s="308"/>
    </row>
    <row r="130" spans="2:16" ht="15">
      <c r="B130" s="331">
        <v>3</v>
      </c>
      <c r="C130" s="325">
        <v>356</v>
      </c>
      <c r="D130" s="325" t="s">
        <v>89</v>
      </c>
      <c r="E130" s="403">
        <v>2</v>
      </c>
      <c r="F130" s="332" t="s">
        <v>242</v>
      </c>
      <c r="G130" s="333" t="s">
        <v>242</v>
      </c>
      <c r="H130" s="333" t="s">
        <v>242</v>
      </c>
      <c r="I130" s="334">
        <v>130</v>
      </c>
      <c r="J130" s="335">
        <v>120</v>
      </c>
      <c r="K130" s="335">
        <v>110</v>
      </c>
      <c r="L130" s="334" t="s">
        <v>242</v>
      </c>
      <c r="M130" s="335" t="s">
        <v>242</v>
      </c>
      <c r="N130" s="336" t="s">
        <v>242</v>
      </c>
      <c r="P130" s="308"/>
    </row>
    <row r="131" spans="2:14" ht="15">
      <c r="B131" s="331">
        <v>98</v>
      </c>
      <c r="C131" s="325">
        <v>808</v>
      </c>
      <c r="D131" s="325" t="s">
        <v>193</v>
      </c>
      <c r="E131" s="403">
        <v>7</v>
      </c>
      <c r="F131" s="332">
        <v>10</v>
      </c>
      <c r="G131" s="333">
        <v>8</v>
      </c>
      <c r="H131" s="333" t="s">
        <v>242</v>
      </c>
      <c r="I131" s="334">
        <v>115</v>
      </c>
      <c r="J131" s="335">
        <v>120</v>
      </c>
      <c r="K131" s="335">
        <v>130</v>
      </c>
      <c r="L131" s="334">
        <v>10</v>
      </c>
      <c r="M131" s="335">
        <v>10</v>
      </c>
      <c r="N131" s="336" t="s">
        <v>242</v>
      </c>
    </row>
    <row r="132" spans="2:14" ht="15">
      <c r="B132" s="331">
        <v>98</v>
      </c>
      <c r="C132" s="325">
        <v>861</v>
      </c>
      <c r="D132" s="325" t="s">
        <v>45</v>
      </c>
      <c r="E132" s="403">
        <v>7</v>
      </c>
      <c r="F132" s="332">
        <v>8</v>
      </c>
      <c r="G132" s="333">
        <v>9</v>
      </c>
      <c r="H132" s="333">
        <v>5</v>
      </c>
      <c r="I132" s="334">
        <v>185</v>
      </c>
      <c r="J132" s="335">
        <v>175</v>
      </c>
      <c r="K132" s="335">
        <v>175</v>
      </c>
      <c r="L132" s="334">
        <v>15</v>
      </c>
      <c r="M132" s="335">
        <v>15</v>
      </c>
      <c r="N132" s="336">
        <v>10</v>
      </c>
    </row>
    <row r="133" spans="2:14" ht="15">
      <c r="B133" s="331">
        <v>108</v>
      </c>
      <c r="C133" s="325">
        <v>935</v>
      </c>
      <c r="D133" s="325" t="s">
        <v>57</v>
      </c>
      <c r="E133" s="403">
        <v>8</v>
      </c>
      <c r="F133" s="332">
        <v>6</v>
      </c>
      <c r="G133" s="333">
        <v>9</v>
      </c>
      <c r="H133" s="333">
        <v>11</v>
      </c>
      <c r="I133" s="334">
        <v>360</v>
      </c>
      <c r="J133" s="335">
        <v>325</v>
      </c>
      <c r="K133" s="335">
        <v>305</v>
      </c>
      <c r="L133" s="334">
        <v>20</v>
      </c>
      <c r="M133" s="335">
        <v>30</v>
      </c>
      <c r="N133" s="336">
        <v>35</v>
      </c>
    </row>
    <row r="134" spans="2:14" ht="15">
      <c r="B134" s="331">
        <v>14</v>
      </c>
      <c r="C134" s="325">
        <v>394</v>
      </c>
      <c r="D134" s="325" t="s">
        <v>98</v>
      </c>
      <c r="E134" s="403">
        <v>3</v>
      </c>
      <c r="F134" s="332">
        <v>7</v>
      </c>
      <c r="G134" s="333" t="s">
        <v>242</v>
      </c>
      <c r="H134" s="333">
        <v>0</v>
      </c>
      <c r="I134" s="334">
        <v>180</v>
      </c>
      <c r="J134" s="335">
        <v>160</v>
      </c>
      <c r="K134" s="335">
        <v>155</v>
      </c>
      <c r="L134" s="334">
        <v>15</v>
      </c>
      <c r="M134" s="335" t="s">
        <v>242</v>
      </c>
      <c r="N134" s="336">
        <v>0</v>
      </c>
    </row>
    <row r="135" spans="2:14" ht="15">
      <c r="B135" s="331">
        <v>36</v>
      </c>
      <c r="C135" s="325">
        <v>936</v>
      </c>
      <c r="D135" s="325" t="s">
        <v>64</v>
      </c>
      <c r="E135" s="403">
        <v>4</v>
      </c>
      <c r="F135" s="332">
        <v>5</v>
      </c>
      <c r="G135" s="333">
        <v>4</v>
      </c>
      <c r="H135" s="333">
        <v>2</v>
      </c>
      <c r="I135" s="334">
        <v>310</v>
      </c>
      <c r="J135" s="335">
        <v>300</v>
      </c>
      <c r="K135" s="335">
        <v>295</v>
      </c>
      <c r="L135" s="334">
        <v>15</v>
      </c>
      <c r="M135" s="335">
        <v>10</v>
      </c>
      <c r="N135" s="336">
        <v>5</v>
      </c>
    </row>
    <row r="136" spans="2:14" ht="15">
      <c r="B136" s="331">
        <v>58</v>
      </c>
      <c r="C136" s="325">
        <v>319</v>
      </c>
      <c r="D136" s="325" t="s">
        <v>18</v>
      </c>
      <c r="E136" s="403">
        <v>5</v>
      </c>
      <c r="F136" s="332" t="s">
        <v>242</v>
      </c>
      <c r="G136" s="333">
        <v>11</v>
      </c>
      <c r="H136" s="333">
        <v>0</v>
      </c>
      <c r="I136" s="334">
        <v>60</v>
      </c>
      <c r="J136" s="335">
        <v>55</v>
      </c>
      <c r="K136" s="335">
        <v>65</v>
      </c>
      <c r="L136" s="334" t="s">
        <v>242</v>
      </c>
      <c r="M136" s="335">
        <v>5</v>
      </c>
      <c r="N136" s="336">
        <v>0</v>
      </c>
    </row>
    <row r="137" spans="2:14" ht="15">
      <c r="B137" s="331">
        <v>14</v>
      </c>
      <c r="C137" s="325">
        <v>866</v>
      </c>
      <c r="D137" s="325" t="s">
        <v>46</v>
      </c>
      <c r="E137" s="403">
        <v>3</v>
      </c>
      <c r="F137" s="332" t="s">
        <v>242</v>
      </c>
      <c r="G137" s="333" t="s">
        <v>242</v>
      </c>
      <c r="H137" s="333">
        <v>7</v>
      </c>
      <c r="I137" s="334">
        <v>120</v>
      </c>
      <c r="J137" s="335">
        <v>100</v>
      </c>
      <c r="K137" s="335">
        <v>85</v>
      </c>
      <c r="L137" s="334" t="s">
        <v>242</v>
      </c>
      <c r="M137" s="335" t="s">
        <v>242</v>
      </c>
      <c r="N137" s="336">
        <v>5</v>
      </c>
    </row>
    <row r="138" spans="2:14" ht="15">
      <c r="B138" s="331">
        <v>76</v>
      </c>
      <c r="C138" s="325">
        <v>357</v>
      </c>
      <c r="D138" s="325" t="s">
        <v>101</v>
      </c>
      <c r="E138" s="403">
        <v>6</v>
      </c>
      <c r="F138" s="332">
        <v>4</v>
      </c>
      <c r="G138" s="333">
        <v>6</v>
      </c>
      <c r="H138" s="333">
        <v>9</v>
      </c>
      <c r="I138" s="334">
        <v>170</v>
      </c>
      <c r="J138" s="335">
        <v>170</v>
      </c>
      <c r="K138" s="335">
        <v>170</v>
      </c>
      <c r="L138" s="334">
        <v>5</v>
      </c>
      <c r="M138" s="335">
        <v>10</v>
      </c>
      <c r="N138" s="336">
        <v>15</v>
      </c>
    </row>
    <row r="139" spans="2:14" ht="15">
      <c r="B139" s="331">
        <v>36</v>
      </c>
      <c r="C139" s="325">
        <v>894</v>
      </c>
      <c r="D139" s="325" t="s">
        <v>20</v>
      </c>
      <c r="E139" s="403">
        <v>4</v>
      </c>
      <c r="F139" s="332">
        <v>5</v>
      </c>
      <c r="G139" s="333" t="s">
        <v>242</v>
      </c>
      <c r="H139" s="333">
        <v>6</v>
      </c>
      <c r="I139" s="334">
        <v>140</v>
      </c>
      <c r="J139" s="335">
        <v>125</v>
      </c>
      <c r="K139" s="335">
        <v>135</v>
      </c>
      <c r="L139" s="334">
        <v>5</v>
      </c>
      <c r="M139" s="335" t="s">
        <v>242</v>
      </c>
      <c r="N139" s="336">
        <v>10</v>
      </c>
    </row>
    <row r="140" spans="2:14" ht="15">
      <c r="B140" s="331">
        <v>108</v>
      </c>
      <c r="C140" s="325">
        <v>883</v>
      </c>
      <c r="D140" s="325" t="s">
        <v>71</v>
      </c>
      <c r="E140" s="403">
        <v>8</v>
      </c>
      <c r="F140" s="332">
        <v>8</v>
      </c>
      <c r="G140" s="333">
        <v>7</v>
      </c>
      <c r="H140" s="333">
        <v>7</v>
      </c>
      <c r="I140" s="334">
        <v>85</v>
      </c>
      <c r="J140" s="335">
        <v>80</v>
      </c>
      <c r="K140" s="335">
        <v>95</v>
      </c>
      <c r="L140" s="334">
        <v>5</v>
      </c>
      <c r="M140" s="335">
        <v>5</v>
      </c>
      <c r="N140" s="336">
        <v>5</v>
      </c>
    </row>
    <row r="141" spans="2:16" ht="15">
      <c r="B141" s="331">
        <v>126</v>
      </c>
      <c r="C141" s="325">
        <v>880</v>
      </c>
      <c r="D141" s="325" t="s">
        <v>120</v>
      </c>
      <c r="E141" s="403">
        <v>10</v>
      </c>
      <c r="F141" s="332">
        <v>22</v>
      </c>
      <c r="G141" s="333" t="s">
        <v>242</v>
      </c>
      <c r="H141" s="333">
        <v>6</v>
      </c>
      <c r="I141" s="334">
        <v>100</v>
      </c>
      <c r="J141" s="335">
        <v>90</v>
      </c>
      <c r="K141" s="335">
        <v>105</v>
      </c>
      <c r="L141" s="334">
        <v>20</v>
      </c>
      <c r="M141" s="335" t="s">
        <v>242</v>
      </c>
      <c r="N141" s="336">
        <v>5</v>
      </c>
      <c r="P141" s="308"/>
    </row>
    <row r="142" spans="2:14" ht="15">
      <c r="B142" s="331">
        <v>36</v>
      </c>
      <c r="C142" s="325">
        <v>211</v>
      </c>
      <c r="D142" s="325" t="s">
        <v>28</v>
      </c>
      <c r="E142" s="403">
        <v>4</v>
      </c>
      <c r="F142" s="332" t="s">
        <v>242</v>
      </c>
      <c r="G142" s="333">
        <v>7</v>
      </c>
      <c r="H142" s="333" t="s">
        <v>242</v>
      </c>
      <c r="I142" s="334">
        <v>145</v>
      </c>
      <c r="J142" s="335">
        <v>115</v>
      </c>
      <c r="K142" s="335">
        <v>110</v>
      </c>
      <c r="L142" s="334" t="s">
        <v>242</v>
      </c>
      <c r="M142" s="335">
        <v>10</v>
      </c>
      <c r="N142" s="336" t="s">
        <v>242</v>
      </c>
    </row>
    <row r="143" spans="2:14" ht="15">
      <c r="B143" s="331">
        <v>3</v>
      </c>
      <c r="C143" s="325">
        <v>358</v>
      </c>
      <c r="D143" s="325" t="s">
        <v>40</v>
      </c>
      <c r="E143" s="403">
        <v>2</v>
      </c>
      <c r="F143" s="332" t="s">
        <v>242</v>
      </c>
      <c r="G143" s="333" t="s">
        <v>242</v>
      </c>
      <c r="H143" s="333" t="s">
        <v>242</v>
      </c>
      <c r="I143" s="334">
        <v>130</v>
      </c>
      <c r="J143" s="335">
        <v>115</v>
      </c>
      <c r="K143" s="335">
        <v>115</v>
      </c>
      <c r="L143" s="334" t="s">
        <v>242</v>
      </c>
      <c r="M143" s="335" t="s">
        <v>242</v>
      </c>
      <c r="N143" s="336" t="s">
        <v>242</v>
      </c>
    </row>
    <row r="144" spans="2:14" ht="15">
      <c r="B144" s="331">
        <v>76</v>
      </c>
      <c r="C144" s="325">
        <v>384</v>
      </c>
      <c r="D144" s="325" t="s">
        <v>26</v>
      </c>
      <c r="E144" s="403">
        <v>6</v>
      </c>
      <c r="F144" s="332">
        <v>8</v>
      </c>
      <c r="G144" s="333">
        <v>5</v>
      </c>
      <c r="H144" s="333">
        <v>4</v>
      </c>
      <c r="I144" s="334">
        <v>170</v>
      </c>
      <c r="J144" s="335">
        <v>170</v>
      </c>
      <c r="K144" s="335">
        <v>180</v>
      </c>
      <c r="L144" s="334">
        <v>15</v>
      </c>
      <c r="M144" s="335">
        <v>10</v>
      </c>
      <c r="N144" s="336">
        <v>10</v>
      </c>
    </row>
    <row r="145" spans="2:14" ht="15">
      <c r="B145" s="331">
        <v>108</v>
      </c>
      <c r="C145" s="325">
        <v>335</v>
      </c>
      <c r="D145" s="325" t="s">
        <v>47</v>
      </c>
      <c r="E145" s="403">
        <v>8</v>
      </c>
      <c r="F145" s="332">
        <v>7</v>
      </c>
      <c r="G145" s="333">
        <v>7</v>
      </c>
      <c r="H145" s="333">
        <v>10</v>
      </c>
      <c r="I145" s="334">
        <v>245</v>
      </c>
      <c r="J145" s="335">
        <v>230</v>
      </c>
      <c r="K145" s="335">
        <v>240</v>
      </c>
      <c r="L145" s="334">
        <v>15</v>
      </c>
      <c r="M145" s="335">
        <v>15</v>
      </c>
      <c r="N145" s="336">
        <v>25</v>
      </c>
    </row>
    <row r="146" spans="2:14" ht="15">
      <c r="B146" s="331">
        <v>36</v>
      </c>
      <c r="C146" s="325">
        <v>320</v>
      </c>
      <c r="D146" s="325" t="s">
        <v>136</v>
      </c>
      <c r="E146" s="403">
        <v>4</v>
      </c>
      <c r="F146" s="332">
        <v>6</v>
      </c>
      <c r="G146" s="333">
        <v>6</v>
      </c>
      <c r="H146" s="333">
        <v>0</v>
      </c>
      <c r="I146" s="334">
        <v>140</v>
      </c>
      <c r="J146" s="335">
        <v>115</v>
      </c>
      <c r="K146" s="335">
        <v>115</v>
      </c>
      <c r="L146" s="334">
        <v>10</v>
      </c>
      <c r="M146" s="335">
        <v>5</v>
      </c>
      <c r="N146" s="336">
        <v>0</v>
      </c>
    </row>
    <row r="147" spans="2:16" ht="15">
      <c r="B147" s="331">
        <v>14</v>
      </c>
      <c r="C147" s="325">
        <v>212</v>
      </c>
      <c r="D147" s="325" t="s">
        <v>135</v>
      </c>
      <c r="E147" s="403">
        <v>3</v>
      </c>
      <c r="F147" s="332" t="s">
        <v>242</v>
      </c>
      <c r="G147" s="333" t="s">
        <v>242</v>
      </c>
      <c r="H147" s="333" t="s">
        <v>242</v>
      </c>
      <c r="I147" s="334">
        <v>100</v>
      </c>
      <c r="J147" s="335">
        <v>90</v>
      </c>
      <c r="K147" s="335">
        <v>85</v>
      </c>
      <c r="L147" s="334" t="s">
        <v>242</v>
      </c>
      <c r="M147" s="335" t="s">
        <v>242</v>
      </c>
      <c r="N147" s="336" t="s">
        <v>242</v>
      </c>
      <c r="P147" s="308"/>
    </row>
    <row r="148" spans="2:16" ht="15">
      <c r="B148" s="331">
        <v>3</v>
      </c>
      <c r="C148" s="325">
        <v>877</v>
      </c>
      <c r="D148" s="325" t="s">
        <v>33</v>
      </c>
      <c r="E148" s="403">
        <v>2</v>
      </c>
      <c r="F148" s="332" t="s">
        <v>242</v>
      </c>
      <c r="G148" s="333" t="s">
        <v>242</v>
      </c>
      <c r="H148" s="333" t="s">
        <v>242</v>
      </c>
      <c r="I148" s="334">
        <v>110</v>
      </c>
      <c r="J148" s="335">
        <v>110</v>
      </c>
      <c r="K148" s="335">
        <v>100</v>
      </c>
      <c r="L148" s="334" t="s">
        <v>242</v>
      </c>
      <c r="M148" s="335" t="s">
        <v>242</v>
      </c>
      <c r="N148" s="336" t="s">
        <v>242</v>
      </c>
      <c r="P148" s="308"/>
    </row>
    <row r="149" spans="2:16" ht="15">
      <c r="B149" s="331">
        <v>36</v>
      </c>
      <c r="C149" s="325">
        <v>937</v>
      </c>
      <c r="D149" s="325" t="s">
        <v>51</v>
      </c>
      <c r="E149" s="403">
        <v>4</v>
      </c>
      <c r="F149" s="332">
        <v>3</v>
      </c>
      <c r="G149" s="333">
        <v>6</v>
      </c>
      <c r="H149" s="333">
        <v>3</v>
      </c>
      <c r="I149" s="334">
        <v>300</v>
      </c>
      <c r="J149" s="335">
        <v>250</v>
      </c>
      <c r="K149" s="335">
        <v>260</v>
      </c>
      <c r="L149" s="334">
        <v>10</v>
      </c>
      <c r="M149" s="335">
        <v>15</v>
      </c>
      <c r="N149" s="336">
        <v>5</v>
      </c>
      <c r="P149" s="308"/>
    </row>
    <row r="150" spans="2:16" ht="15">
      <c r="B150" s="331">
        <v>36</v>
      </c>
      <c r="C150" s="325">
        <v>869</v>
      </c>
      <c r="D150" s="325" t="s">
        <v>6</v>
      </c>
      <c r="E150" s="403">
        <v>4</v>
      </c>
      <c r="F150" s="332" t="s">
        <v>242</v>
      </c>
      <c r="G150" s="333" t="s">
        <v>242</v>
      </c>
      <c r="H150" s="333">
        <v>0</v>
      </c>
      <c r="I150" s="334">
        <v>50</v>
      </c>
      <c r="J150" s="335">
        <v>50</v>
      </c>
      <c r="K150" s="335">
        <v>60</v>
      </c>
      <c r="L150" s="334" t="s">
        <v>242</v>
      </c>
      <c r="M150" s="335" t="s">
        <v>242</v>
      </c>
      <c r="N150" s="336">
        <v>0</v>
      </c>
      <c r="P150" s="308"/>
    </row>
    <row r="151" spans="2:16" ht="15">
      <c r="B151" s="331">
        <v>36</v>
      </c>
      <c r="C151" s="325">
        <v>938</v>
      </c>
      <c r="D151" s="325" t="s">
        <v>80</v>
      </c>
      <c r="E151" s="403">
        <v>4</v>
      </c>
      <c r="F151" s="332">
        <v>4</v>
      </c>
      <c r="G151" s="333" t="s">
        <v>242</v>
      </c>
      <c r="H151" s="333">
        <v>8</v>
      </c>
      <c r="I151" s="334">
        <v>330</v>
      </c>
      <c r="J151" s="335">
        <v>285</v>
      </c>
      <c r="K151" s="335">
        <v>275</v>
      </c>
      <c r="L151" s="334">
        <v>10</v>
      </c>
      <c r="M151" s="335" t="s">
        <v>242</v>
      </c>
      <c r="N151" s="336">
        <v>20</v>
      </c>
      <c r="P151" s="308"/>
    </row>
    <row r="152" spans="2:16" ht="15">
      <c r="B152" s="331" t="s">
        <v>241</v>
      </c>
      <c r="C152" s="325">
        <v>213</v>
      </c>
      <c r="D152" s="325" t="s">
        <v>61</v>
      </c>
      <c r="E152" s="403" t="s">
        <v>242</v>
      </c>
      <c r="F152" s="332" t="s">
        <v>242</v>
      </c>
      <c r="G152" s="333" t="s">
        <v>242</v>
      </c>
      <c r="H152" s="333">
        <v>0</v>
      </c>
      <c r="I152" s="334">
        <v>110</v>
      </c>
      <c r="J152" s="335">
        <v>80</v>
      </c>
      <c r="K152" s="335">
        <v>65</v>
      </c>
      <c r="L152" s="334" t="s">
        <v>242</v>
      </c>
      <c r="M152" s="335" t="s">
        <v>242</v>
      </c>
      <c r="N152" s="336">
        <v>0</v>
      </c>
      <c r="P152" s="308"/>
    </row>
    <row r="153" spans="2:16" ht="15">
      <c r="B153" s="331">
        <v>3</v>
      </c>
      <c r="C153" s="325">
        <v>359</v>
      </c>
      <c r="D153" s="325" t="s">
        <v>133</v>
      </c>
      <c r="E153" s="403">
        <v>2</v>
      </c>
      <c r="F153" s="332">
        <v>5</v>
      </c>
      <c r="G153" s="333" t="s">
        <v>242</v>
      </c>
      <c r="H153" s="333" t="s">
        <v>242</v>
      </c>
      <c r="I153" s="334">
        <v>220</v>
      </c>
      <c r="J153" s="335">
        <v>205</v>
      </c>
      <c r="K153" s="335">
        <v>225</v>
      </c>
      <c r="L153" s="334">
        <v>10</v>
      </c>
      <c r="M153" s="335" t="s">
        <v>242</v>
      </c>
      <c r="N153" s="336" t="s">
        <v>242</v>
      </c>
      <c r="P153" s="308"/>
    </row>
    <row r="154" spans="2:16" ht="15">
      <c r="B154" s="331">
        <v>58</v>
      </c>
      <c r="C154" s="325">
        <v>865</v>
      </c>
      <c r="D154" s="325" t="s">
        <v>55</v>
      </c>
      <c r="E154" s="403">
        <v>5</v>
      </c>
      <c r="F154" s="332">
        <v>4</v>
      </c>
      <c r="G154" s="333">
        <v>5</v>
      </c>
      <c r="H154" s="333">
        <v>5</v>
      </c>
      <c r="I154" s="334">
        <v>175</v>
      </c>
      <c r="J154" s="335">
        <v>170</v>
      </c>
      <c r="K154" s="335">
        <v>165</v>
      </c>
      <c r="L154" s="334">
        <v>5</v>
      </c>
      <c r="M154" s="335">
        <v>10</v>
      </c>
      <c r="N154" s="336">
        <v>10</v>
      </c>
      <c r="P154" s="308"/>
    </row>
    <row r="155" spans="2:16" ht="15">
      <c r="B155" s="331">
        <v>1</v>
      </c>
      <c r="C155" s="325">
        <v>868</v>
      </c>
      <c r="D155" s="325" t="s">
        <v>118</v>
      </c>
      <c r="E155" s="403">
        <v>0</v>
      </c>
      <c r="F155" s="332">
        <v>0</v>
      </c>
      <c r="G155" s="333">
        <v>0</v>
      </c>
      <c r="H155" s="333">
        <v>0</v>
      </c>
      <c r="I155" s="334">
        <v>50</v>
      </c>
      <c r="J155" s="335">
        <v>30</v>
      </c>
      <c r="K155" s="335">
        <v>40</v>
      </c>
      <c r="L155" s="334">
        <v>0</v>
      </c>
      <c r="M155" s="335">
        <v>0</v>
      </c>
      <c r="N155" s="336">
        <v>0</v>
      </c>
      <c r="P155" s="308"/>
    </row>
    <row r="156" spans="2:16" ht="15">
      <c r="B156" s="331">
        <v>98</v>
      </c>
      <c r="C156" s="325">
        <v>344</v>
      </c>
      <c r="D156" s="325" t="s">
        <v>68</v>
      </c>
      <c r="E156" s="403">
        <v>7</v>
      </c>
      <c r="F156" s="332">
        <v>5</v>
      </c>
      <c r="G156" s="333">
        <v>12</v>
      </c>
      <c r="H156" s="333">
        <v>3</v>
      </c>
      <c r="I156" s="334">
        <v>340</v>
      </c>
      <c r="J156" s="335">
        <v>330</v>
      </c>
      <c r="K156" s="335">
        <v>330</v>
      </c>
      <c r="L156" s="334">
        <v>20</v>
      </c>
      <c r="M156" s="335">
        <v>40</v>
      </c>
      <c r="N156" s="336">
        <v>10</v>
      </c>
      <c r="P156" s="308"/>
    </row>
    <row r="157" spans="2:16" ht="15">
      <c r="B157" s="331" t="s">
        <v>241</v>
      </c>
      <c r="C157" s="325">
        <v>872</v>
      </c>
      <c r="D157" s="325" t="s">
        <v>32</v>
      </c>
      <c r="E157" s="403" t="s">
        <v>242</v>
      </c>
      <c r="F157" s="332">
        <v>0</v>
      </c>
      <c r="G157" s="333" t="s">
        <v>242</v>
      </c>
      <c r="H157" s="333" t="s">
        <v>242</v>
      </c>
      <c r="I157" s="334">
        <v>30</v>
      </c>
      <c r="J157" s="335">
        <v>25</v>
      </c>
      <c r="K157" s="335">
        <v>25</v>
      </c>
      <c r="L157" s="334">
        <v>0</v>
      </c>
      <c r="M157" s="335" t="s">
        <v>242</v>
      </c>
      <c r="N157" s="336" t="s">
        <v>242</v>
      </c>
      <c r="P157" s="308"/>
    </row>
    <row r="158" spans="2:16" ht="15">
      <c r="B158" s="331">
        <v>98</v>
      </c>
      <c r="C158" s="325">
        <v>336</v>
      </c>
      <c r="D158" s="325" t="s">
        <v>127</v>
      </c>
      <c r="E158" s="403">
        <v>7</v>
      </c>
      <c r="F158" s="332">
        <v>9</v>
      </c>
      <c r="G158" s="333">
        <v>7</v>
      </c>
      <c r="H158" s="333">
        <v>6</v>
      </c>
      <c r="I158" s="334">
        <v>195</v>
      </c>
      <c r="J158" s="335">
        <v>220</v>
      </c>
      <c r="K158" s="335">
        <v>270</v>
      </c>
      <c r="L158" s="334">
        <v>20</v>
      </c>
      <c r="M158" s="335">
        <v>15</v>
      </c>
      <c r="N158" s="336">
        <v>15</v>
      </c>
      <c r="P158" s="308"/>
    </row>
    <row r="159" spans="2:16" ht="15">
      <c r="B159" s="331">
        <v>36</v>
      </c>
      <c r="C159" s="325">
        <v>885</v>
      </c>
      <c r="D159" s="325" t="s">
        <v>72</v>
      </c>
      <c r="E159" s="403">
        <v>4</v>
      </c>
      <c r="F159" s="332">
        <v>4</v>
      </c>
      <c r="G159" s="333">
        <v>4</v>
      </c>
      <c r="H159" s="333">
        <v>3</v>
      </c>
      <c r="I159" s="334">
        <v>280</v>
      </c>
      <c r="J159" s="335">
        <v>245</v>
      </c>
      <c r="K159" s="335">
        <v>235</v>
      </c>
      <c r="L159" s="334">
        <v>10</v>
      </c>
      <c r="M159" s="335">
        <v>10</v>
      </c>
      <c r="N159" s="336">
        <v>10</v>
      </c>
      <c r="P159" s="308"/>
    </row>
    <row r="160" spans="2:16" ht="15.75" thickBot="1">
      <c r="B160" s="337">
        <v>36</v>
      </c>
      <c r="C160" s="338">
        <v>816</v>
      </c>
      <c r="D160" s="338" t="s">
        <v>10</v>
      </c>
      <c r="E160" s="404">
        <v>4</v>
      </c>
      <c r="F160" s="339" t="s">
        <v>242</v>
      </c>
      <c r="G160" s="340">
        <v>6</v>
      </c>
      <c r="H160" s="340" t="s">
        <v>242</v>
      </c>
      <c r="I160" s="341">
        <v>120</v>
      </c>
      <c r="J160" s="342">
        <v>115</v>
      </c>
      <c r="K160" s="342">
        <v>125</v>
      </c>
      <c r="L160" s="341" t="s">
        <v>242</v>
      </c>
      <c r="M160" s="342">
        <v>5</v>
      </c>
      <c r="N160" s="343" t="s">
        <v>242</v>
      </c>
      <c r="P160" s="308"/>
    </row>
    <row r="161" ht="12.75">
      <c r="P161" s="308"/>
    </row>
    <row r="162" spans="14:16" ht="12.75">
      <c r="N162" s="344" t="s">
        <v>323</v>
      </c>
      <c r="P162" s="308"/>
    </row>
    <row r="163" spans="2:16" ht="12.75">
      <c r="B163" s="363" t="s">
        <v>351</v>
      </c>
      <c r="C163" s="308"/>
      <c r="D163" s="308"/>
      <c r="E163" s="308"/>
      <c r="F163" s="308"/>
      <c r="G163" s="308"/>
      <c r="H163" s="308"/>
      <c r="I163" s="308"/>
      <c r="P163" s="308"/>
    </row>
    <row r="164" spans="2:16" ht="12.75">
      <c r="B164" s="308"/>
      <c r="C164" s="308"/>
      <c r="D164" s="308"/>
      <c r="E164" s="308"/>
      <c r="F164" s="308"/>
      <c r="G164" s="308"/>
      <c r="H164" s="308"/>
      <c r="I164" s="308"/>
      <c r="P164" s="308"/>
    </row>
    <row r="165" spans="2:16" ht="12.75">
      <c r="B165" s="308"/>
      <c r="C165" s="308"/>
      <c r="D165" s="308"/>
      <c r="E165" s="308"/>
      <c r="F165" s="308"/>
      <c r="G165" s="308"/>
      <c r="H165" s="308"/>
      <c r="I165" s="308"/>
      <c r="P165" s="308"/>
    </row>
    <row r="166" spans="2:16" ht="12.75">
      <c r="B166" s="308"/>
      <c r="C166" s="308"/>
      <c r="D166" s="308"/>
      <c r="E166" s="308"/>
      <c r="F166" s="308"/>
      <c r="G166" s="308"/>
      <c r="H166" s="308"/>
      <c r="I166" s="308"/>
      <c r="P166" s="308"/>
    </row>
    <row r="167" spans="2:16" ht="12.75">
      <c r="B167" s="308"/>
      <c r="C167" s="308"/>
      <c r="D167" s="308"/>
      <c r="E167" s="308"/>
      <c r="F167" s="308"/>
      <c r="G167" s="308"/>
      <c r="H167" s="308"/>
      <c r="I167" s="308"/>
      <c r="P167" s="308"/>
    </row>
    <row r="168" spans="2:16" ht="12.75">
      <c r="B168" s="308"/>
      <c r="C168" s="308"/>
      <c r="D168" s="308"/>
      <c r="E168" s="308"/>
      <c r="F168" s="308"/>
      <c r="G168" s="308"/>
      <c r="H168" s="308"/>
      <c r="I168" s="308"/>
      <c r="P168" s="308"/>
    </row>
    <row r="169" spans="2:16" ht="12.75">
      <c r="B169" s="308"/>
      <c r="C169" s="308"/>
      <c r="D169" s="308"/>
      <c r="E169" s="308"/>
      <c r="F169" s="308"/>
      <c r="G169" s="308"/>
      <c r="H169" s="308"/>
      <c r="I169" s="308"/>
      <c r="P169" s="308"/>
    </row>
    <row r="170" spans="2:16" ht="12.75">
      <c r="B170" s="308"/>
      <c r="C170" s="308"/>
      <c r="D170" s="308"/>
      <c r="E170" s="308"/>
      <c r="F170" s="308"/>
      <c r="G170" s="308"/>
      <c r="H170" s="308"/>
      <c r="I170" s="308"/>
      <c r="P170" s="308"/>
    </row>
    <row r="171" spans="2:16" ht="12.75">
      <c r="B171" s="308"/>
      <c r="C171" s="308"/>
      <c r="D171" s="308"/>
      <c r="E171" s="308"/>
      <c r="F171" s="308"/>
      <c r="G171" s="308"/>
      <c r="H171" s="308"/>
      <c r="I171" s="308"/>
      <c r="P171" s="308"/>
    </row>
    <row r="172" spans="2:16" ht="12.75">
      <c r="B172" s="308"/>
      <c r="C172" s="308"/>
      <c r="D172" s="308"/>
      <c r="E172" s="308"/>
      <c r="F172" s="308"/>
      <c r="G172" s="308"/>
      <c r="H172" s="308"/>
      <c r="I172" s="308"/>
      <c r="P172" s="308"/>
    </row>
    <row r="173" spans="2:16" ht="12.75">
      <c r="B173" s="308"/>
      <c r="C173" s="308"/>
      <c r="D173" s="308"/>
      <c r="E173" s="308"/>
      <c r="F173" s="308"/>
      <c r="G173" s="308"/>
      <c r="H173" s="308"/>
      <c r="I173" s="308"/>
      <c r="P173" s="308"/>
    </row>
    <row r="174" spans="2:16" ht="12.75">
      <c r="B174" s="308"/>
      <c r="C174" s="308"/>
      <c r="D174" s="308"/>
      <c r="E174" s="308"/>
      <c r="F174" s="308"/>
      <c r="G174" s="308"/>
      <c r="H174" s="308"/>
      <c r="I174" s="308"/>
      <c r="P174" s="308"/>
    </row>
    <row r="175" spans="2:16" ht="12.75">
      <c r="B175" s="308"/>
      <c r="C175" s="308"/>
      <c r="D175" s="308"/>
      <c r="E175" s="308"/>
      <c r="F175" s="308"/>
      <c r="G175" s="308"/>
      <c r="H175" s="308"/>
      <c r="I175" s="308"/>
      <c r="P175" s="308"/>
    </row>
    <row r="176" spans="2:16" ht="12.75">
      <c r="B176" s="308"/>
      <c r="C176" s="308"/>
      <c r="D176" s="308"/>
      <c r="E176" s="308"/>
      <c r="F176" s="308"/>
      <c r="G176" s="308"/>
      <c r="H176" s="308"/>
      <c r="I176" s="308"/>
      <c r="P176" s="308"/>
    </row>
    <row r="177" spans="2:16" ht="12.75">
      <c r="B177" s="308"/>
      <c r="C177" s="308"/>
      <c r="D177" s="308"/>
      <c r="E177" s="308"/>
      <c r="F177" s="308"/>
      <c r="G177" s="308"/>
      <c r="H177" s="308"/>
      <c r="I177" s="308"/>
      <c r="P177" s="308"/>
    </row>
    <row r="178" spans="2:16" ht="12.75">
      <c r="B178" s="308"/>
      <c r="C178" s="308"/>
      <c r="D178" s="308"/>
      <c r="E178" s="308"/>
      <c r="F178" s="308"/>
      <c r="G178" s="308"/>
      <c r="H178" s="308"/>
      <c r="I178" s="308"/>
      <c r="P178" s="308"/>
    </row>
    <row r="179" spans="2:16" ht="12.75">
      <c r="B179" s="308"/>
      <c r="C179" s="308"/>
      <c r="D179" s="308"/>
      <c r="E179" s="308"/>
      <c r="F179" s="308"/>
      <c r="G179" s="308"/>
      <c r="H179" s="308"/>
      <c r="I179" s="308"/>
      <c r="P179" s="308"/>
    </row>
    <row r="180" spans="2:16" ht="12.75">
      <c r="B180" s="308"/>
      <c r="C180" s="308"/>
      <c r="D180" s="308"/>
      <c r="E180" s="308"/>
      <c r="F180" s="308"/>
      <c r="G180" s="308"/>
      <c r="H180" s="308"/>
      <c r="I180" s="308"/>
      <c r="P180" s="308"/>
    </row>
    <row r="181" spans="2:16" ht="12.75">
      <c r="B181" s="308"/>
      <c r="C181" s="308"/>
      <c r="D181" s="308"/>
      <c r="E181" s="308"/>
      <c r="F181" s="308"/>
      <c r="G181" s="308"/>
      <c r="H181" s="308"/>
      <c r="I181" s="308"/>
      <c r="P181" s="308"/>
    </row>
    <row r="182" spans="2:16" ht="12.75">
      <c r="B182" s="308"/>
      <c r="C182" s="308"/>
      <c r="D182" s="308"/>
      <c r="E182" s="308"/>
      <c r="F182" s="308"/>
      <c r="G182" s="308"/>
      <c r="H182" s="308"/>
      <c r="I182" s="308"/>
      <c r="P182" s="308"/>
    </row>
    <row r="183" spans="2:16" ht="12.75">
      <c r="B183" s="308"/>
      <c r="C183" s="308"/>
      <c r="D183" s="308"/>
      <c r="E183" s="308"/>
      <c r="F183" s="308"/>
      <c r="G183" s="308"/>
      <c r="H183" s="308"/>
      <c r="I183" s="308"/>
      <c r="P183" s="308"/>
    </row>
    <row r="184" spans="2:16" ht="12.75">
      <c r="B184" s="308"/>
      <c r="C184" s="308"/>
      <c r="D184" s="308"/>
      <c r="E184" s="308"/>
      <c r="F184" s="308"/>
      <c r="G184" s="308"/>
      <c r="H184" s="308"/>
      <c r="I184" s="308"/>
      <c r="P184" s="308"/>
    </row>
    <row r="185" spans="2:16" ht="12.75">
      <c r="B185" s="308"/>
      <c r="C185" s="308"/>
      <c r="D185" s="308"/>
      <c r="E185" s="308"/>
      <c r="F185" s="308"/>
      <c r="G185" s="308"/>
      <c r="H185" s="308"/>
      <c r="I185" s="308"/>
      <c r="P185" s="308"/>
    </row>
    <row r="186" spans="2:16" ht="12.75">
      <c r="B186" s="308"/>
      <c r="C186" s="308"/>
      <c r="D186" s="308"/>
      <c r="E186" s="308"/>
      <c r="F186" s="308"/>
      <c r="G186" s="308"/>
      <c r="H186" s="308"/>
      <c r="I186" s="308"/>
      <c r="P186" s="308"/>
    </row>
    <row r="187" spans="2:16" ht="12.75">
      <c r="B187" s="308"/>
      <c r="C187" s="308"/>
      <c r="D187" s="308"/>
      <c r="E187" s="308"/>
      <c r="F187" s="308"/>
      <c r="G187" s="308"/>
      <c r="H187" s="308"/>
      <c r="I187" s="308"/>
      <c r="P187" s="308"/>
    </row>
    <row r="188" spans="2:16" ht="12.75">
      <c r="B188" s="308"/>
      <c r="C188" s="308"/>
      <c r="D188" s="308"/>
      <c r="E188" s="308"/>
      <c r="F188" s="308"/>
      <c r="G188" s="308"/>
      <c r="H188" s="308"/>
      <c r="I188" s="308"/>
      <c r="P188" s="308"/>
    </row>
    <row r="189" spans="2:16" ht="12.75">
      <c r="B189" s="308"/>
      <c r="C189" s="308"/>
      <c r="D189" s="308"/>
      <c r="E189" s="308"/>
      <c r="F189" s="308"/>
      <c r="G189" s="308"/>
      <c r="H189" s="308"/>
      <c r="I189" s="308"/>
      <c r="P189" s="308"/>
    </row>
    <row r="190" spans="2:16" ht="12.75">
      <c r="B190" s="308"/>
      <c r="C190" s="308"/>
      <c r="D190" s="308"/>
      <c r="E190" s="308"/>
      <c r="F190" s="308"/>
      <c r="G190" s="308"/>
      <c r="H190" s="308"/>
      <c r="I190" s="308"/>
      <c r="P190" s="308"/>
    </row>
    <row r="191" spans="2:16" ht="12.75">
      <c r="B191" s="308"/>
      <c r="C191" s="308"/>
      <c r="D191" s="308"/>
      <c r="E191" s="308"/>
      <c r="F191" s="308"/>
      <c r="G191" s="308"/>
      <c r="H191" s="308"/>
      <c r="I191" s="308"/>
      <c r="P191" s="308"/>
    </row>
    <row r="192" spans="2:16" ht="12.75">
      <c r="B192" s="308"/>
      <c r="C192" s="308"/>
      <c r="D192" s="308"/>
      <c r="E192" s="308"/>
      <c r="F192" s="308"/>
      <c r="G192" s="308"/>
      <c r="H192" s="308"/>
      <c r="I192" s="308"/>
      <c r="P192" s="308"/>
    </row>
    <row r="193" spans="2:16" ht="12.75">
      <c r="B193" s="308"/>
      <c r="C193" s="308"/>
      <c r="D193" s="308"/>
      <c r="E193" s="308"/>
      <c r="F193" s="308"/>
      <c r="G193" s="308"/>
      <c r="H193" s="308"/>
      <c r="I193" s="308"/>
      <c r="P193" s="308"/>
    </row>
    <row r="194" spans="2:16" ht="12.75">
      <c r="B194" s="308"/>
      <c r="C194" s="308"/>
      <c r="D194" s="308"/>
      <c r="E194" s="308"/>
      <c r="F194" s="308"/>
      <c r="G194" s="308"/>
      <c r="H194" s="308"/>
      <c r="I194" s="308"/>
      <c r="P194" s="308"/>
    </row>
    <row r="195" spans="2:16" ht="12.75">
      <c r="B195" s="308"/>
      <c r="C195" s="308"/>
      <c r="D195" s="308"/>
      <c r="E195" s="308"/>
      <c r="F195" s="308"/>
      <c r="G195" s="308"/>
      <c r="H195" s="308"/>
      <c r="I195" s="308"/>
      <c r="P195" s="308"/>
    </row>
    <row r="196" spans="2:16" ht="12.75">
      <c r="B196" s="308"/>
      <c r="C196" s="308"/>
      <c r="D196" s="308"/>
      <c r="E196" s="308"/>
      <c r="F196" s="308"/>
      <c r="G196" s="308"/>
      <c r="H196" s="308"/>
      <c r="I196" s="308"/>
      <c r="P196" s="308"/>
    </row>
    <row r="197" spans="2:16" ht="12.75">
      <c r="B197" s="308"/>
      <c r="C197" s="308"/>
      <c r="D197" s="308"/>
      <c r="E197" s="308"/>
      <c r="F197" s="308"/>
      <c r="G197" s="308"/>
      <c r="H197" s="308"/>
      <c r="I197" s="308"/>
      <c r="P197" s="308"/>
    </row>
    <row r="198" spans="2:16" ht="12.75">
      <c r="B198" s="308"/>
      <c r="C198" s="308"/>
      <c r="D198" s="308"/>
      <c r="E198" s="308"/>
      <c r="F198" s="308"/>
      <c r="G198" s="308"/>
      <c r="H198" s="308"/>
      <c r="I198" s="308"/>
      <c r="P198" s="308"/>
    </row>
    <row r="199" spans="2:16" ht="12.75">
      <c r="B199" s="308"/>
      <c r="C199" s="308"/>
      <c r="D199" s="308"/>
      <c r="E199" s="308"/>
      <c r="F199" s="308"/>
      <c r="G199" s="308"/>
      <c r="H199" s="308"/>
      <c r="I199" s="308"/>
      <c r="P199" s="308"/>
    </row>
    <row r="200" spans="2:16" ht="12.75">
      <c r="B200" s="308"/>
      <c r="C200" s="308"/>
      <c r="D200" s="308"/>
      <c r="E200" s="308"/>
      <c r="F200" s="308"/>
      <c r="G200" s="308"/>
      <c r="H200" s="308"/>
      <c r="I200" s="308"/>
      <c r="P200" s="308"/>
    </row>
    <row r="201" spans="2:16" ht="12.75">
      <c r="B201" s="308"/>
      <c r="C201" s="308"/>
      <c r="D201" s="308"/>
      <c r="E201" s="308"/>
      <c r="F201" s="308"/>
      <c r="G201" s="308"/>
      <c r="H201" s="308"/>
      <c r="I201" s="308"/>
      <c r="P201" s="308"/>
    </row>
    <row r="202" spans="2:16" ht="12.75">
      <c r="B202" s="308"/>
      <c r="C202" s="308"/>
      <c r="D202" s="308"/>
      <c r="E202" s="308"/>
      <c r="F202" s="308"/>
      <c r="G202" s="308"/>
      <c r="H202" s="308"/>
      <c r="I202" s="308"/>
      <c r="P202" s="308"/>
    </row>
    <row r="203" spans="2:16" ht="12.75">
      <c r="B203" s="308"/>
      <c r="C203" s="308"/>
      <c r="D203" s="308"/>
      <c r="E203" s="308"/>
      <c r="F203" s="308"/>
      <c r="G203" s="308"/>
      <c r="H203" s="308"/>
      <c r="I203" s="308"/>
      <c r="P203" s="308"/>
    </row>
    <row r="204" spans="2:16" ht="12.75">
      <c r="B204" s="308"/>
      <c r="C204" s="308"/>
      <c r="D204" s="308"/>
      <c r="E204" s="308"/>
      <c r="F204" s="308"/>
      <c r="G204" s="308"/>
      <c r="H204" s="308"/>
      <c r="I204" s="308"/>
      <c r="P204" s="308"/>
    </row>
    <row r="205" spans="2:16" ht="12.75">
      <c r="B205" s="308"/>
      <c r="C205" s="308"/>
      <c r="D205" s="308"/>
      <c r="E205" s="308"/>
      <c r="F205" s="308"/>
      <c r="G205" s="308"/>
      <c r="H205" s="308"/>
      <c r="I205" s="308"/>
      <c r="P205" s="308"/>
    </row>
    <row r="206" spans="2:16" ht="12.75">
      <c r="B206" s="308"/>
      <c r="C206" s="308"/>
      <c r="D206" s="308"/>
      <c r="E206" s="308"/>
      <c r="F206" s="308"/>
      <c r="G206" s="308"/>
      <c r="H206" s="308"/>
      <c r="I206" s="308"/>
      <c r="P206" s="308"/>
    </row>
    <row r="207" spans="2:16" ht="12.75">
      <c r="B207" s="308"/>
      <c r="C207" s="308"/>
      <c r="D207" s="308"/>
      <c r="E207" s="308"/>
      <c r="F207" s="308"/>
      <c r="G207" s="308"/>
      <c r="H207" s="308"/>
      <c r="I207" s="308"/>
      <c r="P207" s="308"/>
    </row>
    <row r="208" spans="2:16" ht="12.75">
      <c r="B208" s="308"/>
      <c r="C208" s="308"/>
      <c r="D208" s="308"/>
      <c r="E208" s="308"/>
      <c r="F208" s="308"/>
      <c r="G208" s="308"/>
      <c r="H208" s="308"/>
      <c r="I208" s="308"/>
      <c r="P208" s="308"/>
    </row>
    <row r="209" spans="2:16" ht="12.75">
      <c r="B209" s="308"/>
      <c r="C209" s="308"/>
      <c r="D209" s="308"/>
      <c r="E209" s="308"/>
      <c r="F209" s="308"/>
      <c r="G209" s="308"/>
      <c r="H209" s="308"/>
      <c r="I209" s="308"/>
      <c r="P209" s="308"/>
    </row>
    <row r="210" spans="2:16" ht="12.75">
      <c r="B210" s="308"/>
      <c r="C210" s="308"/>
      <c r="D210" s="308"/>
      <c r="E210" s="308"/>
      <c r="F210" s="308"/>
      <c r="G210" s="308"/>
      <c r="H210" s="308"/>
      <c r="I210" s="308"/>
      <c r="P210" s="308"/>
    </row>
    <row r="211" spans="2:16" ht="12.75">
      <c r="B211" s="308"/>
      <c r="C211" s="308"/>
      <c r="D211" s="308"/>
      <c r="E211" s="308"/>
      <c r="F211" s="308"/>
      <c r="G211" s="308"/>
      <c r="H211" s="308"/>
      <c r="I211" s="308"/>
      <c r="P211" s="308"/>
    </row>
    <row r="212" spans="2:16" ht="12.75">
      <c r="B212" s="308"/>
      <c r="C212" s="308"/>
      <c r="D212" s="308"/>
      <c r="E212" s="308"/>
      <c r="F212" s="308"/>
      <c r="G212" s="308"/>
      <c r="H212" s="308"/>
      <c r="I212" s="308"/>
      <c r="P212" s="308"/>
    </row>
    <row r="213" spans="2:16" ht="12.75">
      <c r="B213" s="308"/>
      <c r="C213" s="308"/>
      <c r="D213" s="308"/>
      <c r="E213" s="308"/>
      <c r="F213" s="308"/>
      <c r="G213" s="308"/>
      <c r="H213" s="308"/>
      <c r="I213" s="308"/>
      <c r="P213" s="308"/>
    </row>
    <row r="214" spans="2:16" ht="12.75">
      <c r="B214" s="308"/>
      <c r="C214" s="308"/>
      <c r="D214" s="308"/>
      <c r="E214" s="308"/>
      <c r="F214" s="308"/>
      <c r="G214" s="308"/>
      <c r="H214" s="308"/>
      <c r="I214" s="308"/>
      <c r="P214" s="308"/>
    </row>
    <row r="215" spans="2:16" ht="12.75">
      <c r="B215" s="308"/>
      <c r="C215" s="308"/>
      <c r="D215" s="308"/>
      <c r="E215" s="308"/>
      <c r="F215" s="308"/>
      <c r="G215" s="308"/>
      <c r="H215" s="308"/>
      <c r="I215" s="308"/>
      <c r="P215" s="308"/>
    </row>
    <row r="216" spans="2:16" ht="12.75">
      <c r="B216" s="308"/>
      <c r="C216" s="308"/>
      <c r="D216" s="308"/>
      <c r="E216" s="308"/>
      <c r="F216" s="308"/>
      <c r="G216" s="308"/>
      <c r="H216" s="308"/>
      <c r="I216" s="308"/>
      <c r="P216" s="308"/>
    </row>
    <row r="217" spans="2:16" ht="12.75">
      <c r="B217" s="308"/>
      <c r="C217" s="308"/>
      <c r="D217" s="308"/>
      <c r="E217" s="308"/>
      <c r="F217" s="308"/>
      <c r="G217" s="308"/>
      <c r="H217" s="308"/>
      <c r="I217" s="308"/>
      <c r="P217" s="308"/>
    </row>
    <row r="218" spans="2:16" ht="12.75">
      <c r="B218" s="308"/>
      <c r="C218" s="308"/>
      <c r="D218" s="308"/>
      <c r="E218" s="308"/>
      <c r="F218" s="308"/>
      <c r="G218" s="308"/>
      <c r="H218" s="308"/>
      <c r="I218" s="308"/>
      <c r="P218" s="308"/>
    </row>
  </sheetData>
  <sheetProtection/>
  <mergeCells count="6">
    <mergeCell ref="E6:E7"/>
    <mergeCell ref="F6:H6"/>
    <mergeCell ref="I6:K6"/>
    <mergeCell ref="L6:N6"/>
    <mergeCell ref="C6:C7"/>
    <mergeCell ref="B2:N2"/>
  </mergeCells>
  <printOptions/>
  <pageMargins left="0.7" right="0.7" top="0.75" bottom="0.75" header="0.3" footer="0.3"/>
  <pageSetup fitToHeight="2" fitToWidth="1" horizontalDpi="600" verticalDpi="600" orientation="portrait" paperSize="9" scale="47" r:id="rId1"/>
</worksheet>
</file>

<file path=xl/worksheets/sheet17.xml><?xml version="1.0" encoding="utf-8"?>
<worksheet xmlns="http://schemas.openxmlformats.org/spreadsheetml/2006/main" xmlns:r="http://schemas.openxmlformats.org/officeDocument/2006/relationships">
  <sheetPr codeName="Sheet13">
    <pageSetUpPr fitToPage="1"/>
  </sheetPr>
  <dimension ref="B1:N220"/>
  <sheetViews>
    <sheetView showGridLines="0" zoomScalePageLayoutView="0" workbookViewId="0" topLeftCell="A1">
      <selection activeCell="A1" sqref="A1"/>
    </sheetView>
  </sheetViews>
  <sheetFormatPr defaultColWidth="9.140625" defaultRowHeight="12.75"/>
  <cols>
    <col min="1" max="1" width="4.28125" style="23" customWidth="1"/>
    <col min="2" max="3" width="4.140625" style="23" customWidth="1"/>
    <col min="4" max="4" width="31.00390625" style="23" customWidth="1"/>
    <col min="5" max="5" width="13.57421875" style="23" customWidth="1"/>
    <col min="6" max="250" width="9.140625" style="23" customWidth="1"/>
    <col min="251" max="251" width="4.28125" style="23" customWidth="1"/>
    <col min="252" max="253" width="4.140625" style="23" customWidth="1"/>
    <col min="254" max="254" width="31.00390625" style="23" customWidth="1"/>
    <col min="255" max="255" width="10.8515625" style="23" customWidth="1"/>
    <col min="256" max="16384" width="9.140625" style="23" customWidth="1"/>
  </cols>
  <sheetData>
    <row r="1" s="17" customFormat="1" ht="15" customHeight="1">
      <c r="B1" s="33" t="s">
        <v>206</v>
      </c>
    </row>
    <row r="2" s="17" customFormat="1" ht="15" customHeight="1">
      <c r="B2" s="33" t="s">
        <v>207</v>
      </c>
    </row>
    <row r="3" spans="3:5" s="17" customFormat="1" ht="15" customHeight="1">
      <c r="C3" s="17" t="s">
        <v>0</v>
      </c>
      <c r="E3" s="17">
        <v>2013</v>
      </c>
    </row>
    <row r="4" s="17" customFormat="1" ht="15" customHeight="1">
      <c r="C4" s="34" t="s">
        <v>224</v>
      </c>
    </row>
    <row r="5" s="20" customFormat="1" ht="15" customHeight="1" thickBot="1"/>
    <row r="6" spans="2:14" ht="75" customHeight="1">
      <c r="B6" s="35"/>
      <c r="C6" s="604" t="s">
        <v>2</v>
      </c>
      <c r="D6" s="36"/>
      <c r="E6" s="607" t="s">
        <v>238</v>
      </c>
      <c r="F6" s="624" t="s">
        <v>208</v>
      </c>
      <c r="G6" s="625"/>
      <c r="H6" s="626"/>
      <c r="I6" s="625" t="s">
        <v>209</v>
      </c>
      <c r="J6" s="625"/>
      <c r="K6" s="626"/>
      <c r="L6" s="627" t="s">
        <v>210</v>
      </c>
      <c r="M6" s="625"/>
      <c r="N6" s="628"/>
    </row>
    <row r="7" spans="2:14" s="27" customFormat="1" ht="30" customHeight="1" thickBot="1">
      <c r="B7" s="37" t="s">
        <v>1</v>
      </c>
      <c r="C7" s="605"/>
      <c r="D7" s="38" t="s">
        <v>3</v>
      </c>
      <c r="E7" s="608"/>
      <c r="F7" s="38">
        <v>2011</v>
      </c>
      <c r="G7" s="38">
        <v>2012</v>
      </c>
      <c r="H7" s="113">
        <v>2013</v>
      </c>
      <c r="I7" s="38">
        <v>2011</v>
      </c>
      <c r="J7" s="38">
        <v>2012</v>
      </c>
      <c r="K7" s="113">
        <v>2013</v>
      </c>
      <c r="L7" s="38">
        <v>2011</v>
      </c>
      <c r="M7" s="38">
        <v>2012</v>
      </c>
      <c r="N7" s="114">
        <v>2013</v>
      </c>
    </row>
    <row r="8" spans="2:14" s="111" customFormat="1" ht="15.75" thickBot="1">
      <c r="B8" s="39"/>
      <c r="C8" s="40"/>
      <c r="D8" s="40" t="s">
        <v>4</v>
      </c>
      <c r="E8" s="405">
        <v>66</v>
      </c>
      <c r="F8" s="143">
        <v>63</v>
      </c>
      <c r="G8" s="144">
        <v>66</v>
      </c>
      <c r="H8" s="145">
        <v>68</v>
      </c>
      <c r="I8" s="146">
        <v>10010</v>
      </c>
      <c r="J8" s="146">
        <v>10040</v>
      </c>
      <c r="K8" s="147">
        <v>9990</v>
      </c>
      <c r="L8" s="146">
        <v>6310</v>
      </c>
      <c r="M8" s="146">
        <v>6610</v>
      </c>
      <c r="N8" s="148">
        <v>6840</v>
      </c>
    </row>
    <row r="9" spans="2:14" s="93" customFormat="1" ht="15">
      <c r="B9" s="161">
        <v>28</v>
      </c>
      <c r="C9" s="36">
        <v>301</v>
      </c>
      <c r="D9" s="163" t="s">
        <v>82</v>
      </c>
      <c r="E9" s="406">
        <v>75</v>
      </c>
      <c r="F9" s="233">
        <v>83</v>
      </c>
      <c r="G9" s="234">
        <v>84</v>
      </c>
      <c r="H9" s="235">
        <v>62</v>
      </c>
      <c r="I9" s="236">
        <v>60</v>
      </c>
      <c r="J9" s="236">
        <v>55</v>
      </c>
      <c r="K9" s="237">
        <v>75</v>
      </c>
      <c r="L9" s="236">
        <v>50</v>
      </c>
      <c r="M9" s="236">
        <v>45</v>
      </c>
      <c r="N9" s="238">
        <v>45</v>
      </c>
    </row>
    <row r="10" spans="2:14" s="93" customFormat="1" ht="15">
      <c r="B10" s="170">
        <v>54</v>
      </c>
      <c r="C10" s="239">
        <v>302</v>
      </c>
      <c r="D10" s="172" t="s">
        <v>138</v>
      </c>
      <c r="E10" s="407">
        <v>69</v>
      </c>
      <c r="F10" s="240">
        <v>72</v>
      </c>
      <c r="G10" s="241">
        <v>67</v>
      </c>
      <c r="H10" s="242">
        <v>69</v>
      </c>
      <c r="I10" s="243">
        <v>60</v>
      </c>
      <c r="J10" s="243">
        <v>65</v>
      </c>
      <c r="K10" s="244">
        <v>50</v>
      </c>
      <c r="L10" s="243">
        <v>45</v>
      </c>
      <c r="M10" s="243">
        <v>45</v>
      </c>
      <c r="N10" s="245">
        <v>35</v>
      </c>
    </row>
    <row r="11" spans="2:14" s="93" customFormat="1" ht="15">
      <c r="B11" s="170">
        <v>68</v>
      </c>
      <c r="C11" s="239">
        <v>370</v>
      </c>
      <c r="D11" s="172" t="s">
        <v>94</v>
      </c>
      <c r="E11" s="407">
        <v>67</v>
      </c>
      <c r="F11" s="240">
        <v>77</v>
      </c>
      <c r="G11" s="241">
        <v>62</v>
      </c>
      <c r="H11" s="242">
        <v>59</v>
      </c>
      <c r="I11" s="243">
        <v>45</v>
      </c>
      <c r="J11" s="243">
        <v>35</v>
      </c>
      <c r="K11" s="244">
        <v>30</v>
      </c>
      <c r="L11" s="243">
        <v>35</v>
      </c>
      <c r="M11" s="243">
        <v>25</v>
      </c>
      <c r="N11" s="245">
        <v>20</v>
      </c>
    </row>
    <row r="12" spans="2:14" s="93" customFormat="1" ht="15">
      <c r="B12" s="170">
        <v>86</v>
      </c>
      <c r="C12" s="239">
        <v>800</v>
      </c>
      <c r="D12" s="172" t="s">
        <v>41</v>
      </c>
      <c r="E12" s="407">
        <v>65</v>
      </c>
      <c r="F12" s="240">
        <v>45</v>
      </c>
      <c r="G12" s="241">
        <v>69</v>
      </c>
      <c r="H12" s="242">
        <v>71</v>
      </c>
      <c r="I12" s="243">
        <v>20</v>
      </c>
      <c r="J12" s="243">
        <v>40</v>
      </c>
      <c r="K12" s="244">
        <v>35</v>
      </c>
      <c r="L12" s="243">
        <v>10</v>
      </c>
      <c r="M12" s="243">
        <v>25</v>
      </c>
      <c r="N12" s="245">
        <v>25</v>
      </c>
    </row>
    <row r="13" spans="2:14" s="93" customFormat="1" ht="15">
      <c r="B13" s="170">
        <v>41</v>
      </c>
      <c r="C13" s="239">
        <v>822</v>
      </c>
      <c r="D13" s="172" t="s">
        <v>192</v>
      </c>
      <c r="E13" s="407">
        <v>71</v>
      </c>
      <c r="F13" s="240">
        <v>78</v>
      </c>
      <c r="G13" s="241">
        <v>69</v>
      </c>
      <c r="H13" s="242">
        <v>66</v>
      </c>
      <c r="I13" s="243">
        <v>30</v>
      </c>
      <c r="J13" s="243">
        <v>25</v>
      </c>
      <c r="K13" s="244">
        <v>30</v>
      </c>
      <c r="L13" s="243">
        <v>25</v>
      </c>
      <c r="M13" s="243">
        <v>20</v>
      </c>
      <c r="N13" s="245">
        <v>20</v>
      </c>
    </row>
    <row r="14" spans="2:14" s="93" customFormat="1" ht="15">
      <c r="B14" s="170">
        <v>54</v>
      </c>
      <c r="C14" s="239">
        <v>303</v>
      </c>
      <c r="D14" s="172" t="s">
        <v>95</v>
      </c>
      <c r="E14" s="407">
        <v>69</v>
      </c>
      <c r="F14" s="240">
        <v>62</v>
      </c>
      <c r="G14" s="241">
        <v>79</v>
      </c>
      <c r="H14" s="242">
        <v>63</v>
      </c>
      <c r="I14" s="243">
        <v>45</v>
      </c>
      <c r="J14" s="243">
        <v>55</v>
      </c>
      <c r="K14" s="244">
        <v>50</v>
      </c>
      <c r="L14" s="243">
        <v>30</v>
      </c>
      <c r="M14" s="243">
        <v>45</v>
      </c>
      <c r="N14" s="245">
        <v>35</v>
      </c>
    </row>
    <row r="15" spans="2:14" s="93" customFormat="1" ht="15">
      <c r="B15" s="170">
        <v>41</v>
      </c>
      <c r="C15" s="239">
        <v>330</v>
      </c>
      <c r="D15" s="172" t="s">
        <v>114</v>
      </c>
      <c r="E15" s="407">
        <v>71</v>
      </c>
      <c r="F15" s="240">
        <v>70</v>
      </c>
      <c r="G15" s="241">
        <v>74</v>
      </c>
      <c r="H15" s="242">
        <v>68</v>
      </c>
      <c r="I15" s="243">
        <v>240</v>
      </c>
      <c r="J15" s="243">
        <v>220</v>
      </c>
      <c r="K15" s="244">
        <v>245</v>
      </c>
      <c r="L15" s="243">
        <v>170</v>
      </c>
      <c r="M15" s="243">
        <v>165</v>
      </c>
      <c r="N15" s="245">
        <v>165</v>
      </c>
    </row>
    <row r="16" spans="2:14" s="93" customFormat="1" ht="15">
      <c r="B16" s="170">
        <v>97</v>
      </c>
      <c r="C16" s="239">
        <v>889</v>
      </c>
      <c r="D16" s="172" t="s">
        <v>107</v>
      </c>
      <c r="E16" s="407">
        <v>62</v>
      </c>
      <c r="F16" s="240">
        <v>62</v>
      </c>
      <c r="G16" s="241">
        <v>59</v>
      </c>
      <c r="H16" s="242">
        <v>67</v>
      </c>
      <c r="I16" s="243">
        <v>35</v>
      </c>
      <c r="J16" s="243">
        <v>50</v>
      </c>
      <c r="K16" s="244">
        <v>35</v>
      </c>
      <c r="L16" s="243">
        <v>25</v>
      </c>
      <c r="M16" s="243">
        <v>30</v>
      </c>
      <c r="N16" s="245">
        <v>20</v>
      </c>
    </row>
    <row r="17" spans="2:14" s="93" customFormat="1" ht="15">
      <c r="B17" s="170">
        <v>134</v>
      </c>
      <c r="C17" s="239">
        <v>890</v>
      </c>
      <c r="D17" s="172" t="s">
        <v>126</v>
      </c>
      <c r="E17" s="407">
        <v>50</v>
      </c>
      <c r="F17" s="240">
        <v>34</v>
      </c>
      <c r="G17" s="241">
        <v>58</v>
      </c>
      <c r="H17" s="242">
        <v>55</v>
      </c>
      <c r="I17" s="243">
        <v>30</v>
      </c>
      <c r="J17" s="243">
        <v>35</v>
      </c>
      <c r="K17" s="244">
        <v>40</v>
      </c>
      <c r="L17" s="243">
        <v>10</v>
      </c>
      <c r="M17" s="243">
        <v>20</v>
      </c>
      <c r="N17" s="245">
        <v>20</v>
      </c>
    </row>
    <row r="18" spans="2:14" s="93" customFormat="1" ht="15">
      <c r="B18" s="170">
        <v>108</v>
      </c>
      <c r="C18" s="239">
        <v>350</v>
      </c>
      <c r="D18" s="172" t="s">
        <v>97</v>
      </c>
      <c r="E18" s="407">
        <v>59</v>
      </c>
      <c r="F18" s="240">
        <v>50</v>
      </c>
      <c r="G18" s="241">
        <v>70</v>
      </c>
      <c r="H18" s="242">
        <v>59</v>
      </c>
      <c r="I18" s="243">
        <v>50</v>
      </c>
      <c r="J18" s="243">
        <v>40</v>
      </c>
      <c r="K18" s="244">
        <v>40</v>
      </c>
      <c r="L18" s="243">
        <v>25</v>
      </c>
      <c r="M18" s="243">
        <v>30</v>
      </c>
      <c r="N18" s="245">
        <v>25</v>
      </c>
    </row>
    <row r="19" spans="2:14" s="93" customFormat="1" ht="15">
      <c r="B19" s="170">
        <v>76</v>
      </c>
      <c r="C19" s="239">
        <v>837</v>
      </c>
      <c r="D19" s="172" t="s">
        <v>23</v>
      </c>
      <c r="E19" s="407">
        <v>66</v>
      </c>
      <c r="F19" s="240">
        <v>69</v>
      </c>
      <c r="G19" s="241">
        <v>63</v>
      </c>
      <c r="H19" s="242">
        <v>67</v>
      </c>
      <c r="I19" s="243">
        <v>25</v>
      </c>
      <c r="J19" s="243">
        <v>30</v>
      </c>
      <c r="K19" s="244">
        <v>40</v>
      </c>
      <c r="L19" s="243">
        <v>20</v>
      </c>
      <c r="M19" s="243">
        <v>20</v>
      </c>
      <c r="N19" s="245">
        <v>30</v>
      </c>
    </row>
    <row r="20" spans="2:14" s="93" customFormat="1" ht="15">
      <c r="B20" s="170">
        <v>102</v>
      </c>
      <c r="C20" s="239">
        <v>867</v>
      </c>
      <c r="D20" s="172" t="s">
        <v>149</v>
      </c>
      <c r="E20" s="407">
        <v>60</v>
      </c>
      <c r="F20" s="240">
        <v>65</v>
      </c>
      <c r="G20" s="241">
        <v>58</v>
      </c>
      <c r="H20" s="242">
        <v>56</v>
      </c>
      <c r="I20" s="243">
        <v>25</v>
      </c>
      <c r="J20" s="243">
        <v>25</v>
      </c>
      <c r="K20" s="244">
        <v>20</v>
      </c>
      <c r="L20" s="243">
        <v>15</v>
      </c>
      <c r="M20" s="243">
        <v>15</v>
      </c>
      <c r="N20" s="245">
        <v>10</v>
      </c>
    </row>
    <row r="21" spans="2:14" s="93" customFormat="1" ht="15">
      <c r="B21" s="170">
        <v>68</v>
      </c>
      <c r="C21" s="239">
        <v>380</v>
      </c>
      <c r="D21" s="172" t="s">
        <v>109</v>
      </c>
      <c r="E21" s="407">
        <v>67</v>
      </c>
      <c r="F21" s="240">
        <v>72</v>
      </c>
      <c r="G21" s="241">
        <v>64</v>
      </c>
      <c r="H21" s="242">
        <v>65</v>
      </c>
      <c r="I21" s="243">
        <v>105</v>
      </c>
      <c r="J21" s="243">
        <v>100</v>
      </c>
      <c r="K21" s="244">
        <v>75</v>
      </c>
      <c r="L21" s="243">
        <v>75</v>
      </c>
      <c r="M21" s="243">
        <v>65</v>
      </c>
      <c r="N21" s="245">
        <v>50</v>
      </c>
    </row>
    <row r="22" spans="2:14" s="93" customFormat="1" ht="15">
      <c r="B22" s="170">
        <v>47</v>
      </c>
      <c r="C22" s="239">
        <v>304</v>
      </c>
      <c r="D22" s="172" t="s">
        <v>146</v>
      </c>
      <c r="E22" s="407">
        <v>70</v>
      </c>
      <c r="F22" s="240">
        <v>72</v>
      </c>
      <c r="G22" s="241">
        <v>68</v>
      </c>
      <c r="H22" s="242">
        <v>71</v>
      </c>
      <c r="I22" s="243">
        <v>90</v>
      </c>
      <c r="J22" s="243">
        <v>100</v>
      </c>
      <c r="K22" s="244">
        <v>85</v>
      </c>
      <c r="L22" s="243">
        <v>65</v>
      </c>
      <c r="M22" s="243">
        <v>70</v>
      </c>
      <c r="N22" s="245">
        <v>60</v>
      </c>
    </row>
    <row r="23" spans="2:14" s="93" customFormat="1" ht="15">
      <c r="B23" s="170">
        <v>8</v>
      </c>
      <c r="C23" s="239">
        <v>846</v>
      </c>
      <c r="D23" s="172" t="s">
        <v>49</v>
      </c>
      <c r="E23" s="407">
        <v>80</v>
      </c>
      <c r="F23" s="240">
        <v>83</v>
      </c>
      <c r="G23" s="241">
        <v>78</v>
      </c>
      <c r="H23" s="242">
        <v>81</v>
      </c>
      <c r="I23" s="243">
        <v>75</v>
      </c>
      <c r="J23" s="243">
        <v>75</v>
      </c>
      <c r="K23" s="244">
        <v>55</v>
      </c>
      <c r="L23" s="243">
        <v>60</v>
      </c>
      <c r="M23" s="243">
        <v>60</v>
      </c>
      <c r="N23" s="245">
        <v>45</v>
      </c>
    </row>
    <row r="24" spans="2:14" s="93" customFormat="1" ht="15">
      <c r="B24" s="170">
        <v>76</v>
      </c>
      <c r="C24" s="239">
        <v>801</v>
      </c>
      <c r="D24" s="172" t="s">
        <v>90</v>
      </c>
      <c r="E24" s="407">
        <v>66</v>
      </c>
      <c r="F24" s="240">
        <v>66</v>
      </c>
      <c r="G24" s="241">
        <v>62</v>
      </c>
      <c r="H24" s="242">
        <v>71</v>
      </c>
      <c r="I24" s="243">
        <v>105</v>
      </c>
      <c r="J24" s="243">
        <v>115</v>
      </c>
      <c r="K24" s="244">
        <v>120</v>
      </c>
      <c r="L24" s="243">
        <v>70</v>
      </c>
      <c r="M24" s="243">
        <v>70</v>
      </c>
      <c r="N24" s="245">
        <v>85</v>
      </c>
    </row>
    <row r="25" spans="2:14" s="93" customFormat="1" ht="15">
      <c r="B25" s="170">
        <v>32</v>
      </c>
      <c r="C25" s="239">
        <v>305</v>
      </c>
      <c r="D25" s="172" t="s">
        <v>142</v>
      </c>
      <c r="E25" s="407">
        <v>73</v>
      </c>
      <c r="F25" s="240">
        <v>68</v>
      </c>
      <c r="G25" s="241">
        <v>68</v>
      </c>
      <c r="H25" s="242">
        <v>82</v>
      </c>
      <c r="I25" s="243">
        <v>70</v>
      </c>
      <c r="J25" s="243">
        <v>50</v>
      </c>
      <c r="K25" s="244">
        <v>55</v>
      </c>
      <c r="L25" s="243">
        <v>45</v>
      </c>
      <c r="M25" s="243">
        <v>35</v>
      </c>
      <c r="N25" s="245">
        <v>45</v>
      </c>
    </row>
    <row r="26" spans="2:14" s="93" customFormat="1" ht="15">
      <c r="B26" s="170">
        <v>8</v>
      </c>
      <c r="C26" s="239">
        <v>825</v>
      </c>
      <c r="D26" s="172" t="s">
        <v>53</v>
      </c>
      <c r="E26" s="407">
        <v>80</v>
      </c>
      <c r="F26" s="240">
        <v>78</v>
      </c>
      <c r="G26" s="241">
        <v>77</v>
      </c>
      <c r="H26" s="242">
        <v>87</v>
      </c>
      <c r="I26" s="243">
        <v>50</v>
      </c>
      <c r="J26" s="243">
        <v>50</v>
      </c>
      <c r="K26" s="244">
        <v>45</v>
      </c>
      <c r="L26" s="243">
        <v>40</v>
      </c>
      <c r="M26" s="243">
        <v>40</v>
      </c>
      <c r="N26" s="245">
        <v>40</v>
      </c>
    </row>
    <row r="27" spans="2:14" s="93" customFormat="1" ht="15">
      <c r="B27" s="170">
        <v>76</v>
      </c>
      <c r="C27" s="239">
        <v>351</v>
      </c>
      <c r="D27" s="172" t="s">
        <v>132</v>
      </c>
      <c r="E27" s="407">
        <v>66</v>
      </c>
      <c r="F27" s="240">
        <v>84</v>
      </c>
      <c r="G27" s="241">
        <v>61</v>
      </c>
      <c r="H27" s="242">
        <v>56</v>
      </c>
      <c r="I27" s="243">
        <v>30</v>
      </c>
      <c r="J27" s="243">
        <v>50</v>
      </c>
      <c r="K27" s="244">
        <v>30</v>
      </c>
      <c r="L27" s="243">
        <v>25</v>
      </c>
      <c r="M27" s="243">
        <v>30</v>
      </c>
      <c r="N27" s="245">
        <v>20</v>
      </c>
    </row>
    <row r="28" spans="2:14" s="93" customFormat="1" ht="15">
      <c r="B28" s="170">
        <v>115</v>
      </c>
      <c r="C28" s="239">
        <v>381</v>
      </c>
      <c r="D28" s="172" t="s">
        <v>144</v>
      </c>
      <c r="E28" s="407">
        <v>57</v>
      </c>
      <c r="F28" s="240">
        <v>42</v>
      </c>
      <c r="G28" s="241">
        <v>66</v>
      </c>
      <c r="H28" s="242">
        <v>59</v>
      </c>
      <c r="I28" s="243">
        <v>25</v>
      </c>
      <c r="J28" s="243">
        <v>35</v>
      </c>
      <c r="K28" s="244">
        <v>35</v>
      </c>
      <c r="L28" s="243">
        <v>10</v>
      </c>
      <c r="M28" s="243">
        <v>25</v>
      </c>
      <c r="N28" s="245">
        <v>20</v>
      </c>
    </row>
    <row r="29" spans="2:14" s="93" customFormat="1" ht="15">
      <c r="B29" s="170">
        <v>139</v>
      </c>
      <c r="C29" s="239">
        <v>873</v>
      </c>
      <c r="D29" s="172" t="s">
        <v>63</v>
      </c>
      <c r="E29" s="407">
        <v>47</v>
      </c>
      <c r="F29" s="240">
        <v>36</v>
      </c>
      <c r="G29" s="241">
        <v>45</v>
      </c>
      <c r="H29" s="242">
        <v>60</v>
      </c>
      <c r="I29" s="243">
        <v>85</v>
      </c>
      <c r="J29" s="243">
        <v>95</v>
      </c>
      <c r="K29" s="244">
        <v>75</v>
      </c>
      <c r="L29" s="243">
        <v>30</v>
      </c>
      <c r="M29" s="243">
        <v>45</v>
      </c>
      <c r="N29" s="245">
        <v>45</v>
      </c>
    </row>
    <row r="30" spans="2:14" s="93" customFormat="1" ht="15">
      <c r="B30" s="170">
        <v>35</v>
      </c>
      <c r="C30" s="239">
        <v>202</v>
      </c>
      <c r="D30" s="172" t="s">
        <v>81</v>
      </c>
      <c r="E30" s="407">
        <v>72</v>
      </c>
      <c r="F30" s="240">
        <v>73</v>
      </c>
      <c r="G30" s="241">
        <v>67</v>
      </c>
      <c r="H30" s="242">
        <v>77</v>
      </c>
      <c r="I30" s="243">
        <v>70</v>
      </c>
      <c r="J30" s="243">
        <v>90</v>
      </c>
      <c r="K30" s="244">
        <v>55</v>
      </c>
      <c r="L30" s="243">
        <v>50</v>
      </c>
      <c r="M30" s="243">
        <v>60</v>
      </c>
      <c r="N30" s="245">
        <v>40</v>
      </c>
    </row>
    <row r="31" spans="2:14" s="93" customFormat="1" ht="15">
      <c r="B31" s="170">
        <v>15</v>
      </c>
      <c r="C31" s="239">
        <v>823</v>
      </c>
      <c r="D31" s="172" t="s">
        <v>17</v>
      </c>
      <c r="E31" s="407">
        <v>78</v>
      </c>
      <c r="F31" s="240">
        <v>74</v>
      </c>
      <c r="G31" s="241">
        <v>78</v>
      </c>
      <c r="H31" s="242">
        <v>82</v>
      </c>
      <c r="I31" s="243">
        <v>35</v>
      </c>
      <c r="J31" s="243">
        <v>40</v>
      </c>
      <c r="K31" s="244">
        <v>35</v>
      </c>
      <c r="L31" s="243">
        <v>25</v>
      </c>
      <c r="M31" s="243">
        <v>30</v>
      </c>
      <c r="N31" s="245">
        <v>30</v>
      </c>
    </row>
    <row r="32" spans="2:14" s="93" customFormat="1" ht="15">
      <c r="B32" s="170">
        <v>63</v>
      </c>
      <c r="C32" s="239">
        <v>895</v>
      </c>
      <c r="D32" s="172" t="s">
        <v>113</v>
      </c>
      <c r="E32" s="407">
        <v>68</v>
      </c>
      <c r="F32" s="240">
        <v>69</v>
      </c>
      <c r="G32" s="241">
        <v>69</v>
      </c>
      <c r="H32" s="242">
        <v>67</v>
      </c>
      <c r="I32" s="243">
        <v>55</v>
      </c>
      <c r="J32" s="243">
        <v>35</v>
      </c>
      <c r="K32" s="244">
        <v>65</v>
      </c>
      <c r="L32" s="243">
        <v>40</v>
      </c>
      <c r="M32" s="243">
        <v>25</v>
      </c>
      <c r="N32" s="245">
        <v>45</v>
      </c>
    </row>
    <row r="33" spans="2:14" s="93" customFormat="1" ht="15">
      <c r="B33" s="170">
        <v>100</v>
      </c>
      <c r="C33" s="239">
        <v>896</v>
      </c>
      <c r="D33" s="172" t="s">
        <v>194</v>
      </c>
      <c r="E33" s="407">
        <v>61</v>
      </c>
      <c r="F33" s="240">
        <v>54</v>
      </c>
      <c r="G33" s="241">
        <v>61</v>
      </c>
      <c r="H33" s="242">
        <v>69</v>
      </c>
      <c r="I33" s="243">
        <v>40</v>
      </c>
      <c r="J33" s="243">
        <v>50</v>
      </c>
      <c r="K33" s="244">
        <v>30</v>
      </c>
      <c r="L33" s="243">
        <v>20</v>
      </c>
      <c r="M33" s="243">
        <v>30</v>
      </c>
      <c r="N33" s="245">
        <v>20</v>
      </c>
    </row>
    <row r="34" spans="2:14" s="93" customFormat="1" ht="15">
      <c r="B34" s="170">
        <v>1</v>
      </c>
      <c r="C34" s="239">
        <v>201</v>
      </c>
      <c r="D34" s="172" t="s">
        <v>147</v>
      </c>
      <c r="E34" s="407">
        <v>91</v>
      </c>
      <c r="F34" s="240" t="s">
        <v>242</v>
      </c>
      <c r="G34" s="241" t="s">
        <v>242</v>
      </c>
      <c r="H34" s="242" t="s">
        <v>242</v>
      </c>
      <c r="I34" s="243" t="s">
        <v>242</v>
      </c>
      <c r="J34" s="243" t="s">
        <v>242</v>
      </c>
      <c r="K34" s="244" t="s">
        <v>242</v>
      </c>
      <c r="L34" s="243" t="s">
        <v>242</v>
      </c>
      <c r="M34" s="243" t="s">
        <v>242</v>
      </c>
      <c r="N34" s="245" t="s">
        <v>242</v>
      </c>
    </row>
    <row r="35" spans="2:14" s="93" customFormat="1" ht="15">
      <c r="B35" s="170">
        <v>115</v>
      </c>
      <c r="C35" s="239">
        <v>908</v>
      </c>
      <c r="D35" s="172" t="s">
        <v>27</v>
      </c>
      <c r="E35" s="407">
        <v>57</v>
      </c>
      <c r="F35" s="240">
        <v>52</v>
      </c>
      <c r="G35" s="241">
        <v>57</v>
      </c>
      <c r="H35" s="242">
        <v>64</v>
      </c>
      <c r="I35" s="243">
        <v>75</v>
      </c>
      <c r="J35" s="243">
        <v>65</v>
      </c>
      <c r="K35" s="244">
        <v>70</v>
      </c>
      <c r="L35" s="243">
        <v>40</v>
      </c>
      <c r="M35" s="243">
        <v>35</v>
      </c>
      <c r="N35" s="245">
        <v>45</v>
      </c>
    </row>
    <row r="36" spans="2:14" s="93" customFormat="1" ht="15">
      <c r="B36" s="170">
        <v>102</v>
      </c>
      <c r="C36" s="239">
        <v>331</v>
      </c>
      <c r="D36" s="172" t="s">
        <v>140</v>
      </c>
      <c r="E36" s="407">
        <v>60</v>
      </c>
      <c r="F36" s="240">
        <v>66</v>
      </c>
      <c r="G36" s="241">
        <v>64</v>
      </c>
      <c r="H36" s="242">
        <v>50</v>
      </c>
      <c r="I36" s="243">
        <v>70</v>
      </c>
      <c r="J36" s="243">
        <v>75</v>
      </c>
      <c r="K36" s="244">
        <v>65</v>
      </c>
      <c r="L36" s="243">
        <v>45</v>
      </c>
      <c r="M36" s="243">
        <v>50</v>
      </c>
      <c r="N36" s="245">
        <v>30</v>
      </c>
    </row>
    <row r="37" spans="2:14" s="93" customFormat="1" ht="15">
      <c r="B37" s="170">
        <v>8</v>
      </c>
      <c r="C37" s="239">
        <v>306</v>
      </c>
      <c r="D37" s="172" t="s">
        <v>122</v>
      </c>
      <c r="E37" s="407">
        <v>80</v>
      </c>
      <c r="F37" s="240">
        <v>79</v>
      </c>
      <c r="G37" s="241">
        <v>81</v>
      </c>
      <c r="H37" s="242">
        <v>81</v>
      </c>
      <c r="I37" s="243">
        <v>315</v>
      </c>
      <c r="J37" s="243">
        <v>305</v>
      </c>
      <c r="K37" s="244">
        <v>225</v>
      </c>
      <c r="L37" s="243">
        <v>250</v>
      </c>
      <c r="M37" s="243">
        <v>245</v>
      </c>
      <c r="N37" s="245">
        <v>180</v>
      </c>
    </row>
    <row r="38" spans="2:14" s="93" customFormat="1" ht="15">
      <c r="B38" s="170">
        <v>47</v>
      </c>
      <c r="C38" s="239">
        <v>909</v>
      </c>
      <c r="D38" s="172" t="s">
        <v>86</v>
      </c>
      <c r="E38" s="407">
        <v>70</v>
      </c>
      <c r="F38" s="240">
        <v>65</v>
      </c>
      <c r="G38" s="241">
        <v>69</v>
      </c>
      <c r="H38" s="242">
        <v>77</v>
      </c>
      <c r="I38" s="243">
        <v>55</v>
      </c>
      <c r="J38" s="243">
        <v>45</v>
      </c>
      <c r="K38" s="244">
        <v>50</v>
      </c>
      <c r="L38" s="243">
        <v>35</v>
      </c>
      <c r="M38" s="243">
        <v>30</v>
      </c>
      <c r="N38" s="245">
        <v>40</v>
      </c>
    </row>
    <row r="39" spans="2:14" s="93" customFormat="1" ht="15">
      <c r="B39" s="170">
        <v>145</v>
      </c>
      <c r="C39" s="239">
        <v>841</v>
      </c>
      <c r="D39" s="172" t="s">
        <v>11</v>
      </c>
      <c r="E39" s="407">
        <v>42</v>
      </c>
      <c r="F39" s="240">
        <v>43</v>
      </c>
      <c r="G39" s="241">
        <v>32</v>
      </c>
      <c r="H39" s="242">
        <v>50</v>
      </c>
      <c r="I39" s="243">
        <v>15</v>
      </c>
      <c r="J39" s="243">
        <v>20</v>
      </c>
      <c r="K39" s="244">
        <v>25</v>
      </c>
      <c r="L39" s="243">
        <v>5</v>
      </c>
      <c r="M39" s="243">
        <v>5</v>
      </c>
      <c r="N39" s="245">
        <v>10</v>
      </c>
    </row>
    <row r="40" spans="2:14" s="93" customFormat="1" ht="15">
      <c r="B40" s="170">
        <v>35</v>
      </c>
      <c r="C40" s="239">
        <v>831</v>
      </c>
      <c r="D40" s="172" t="s">
        <v>143</v>
      </c>
      <c r="E40" s="407">
        <v>72</v>
      </c>
      <c r="F40" s="240">
        <v>63</v>
      </c>
      <c r="G40" s="241">
        <v>65</v>
      </c>
      <c r="H40" s="242">
        <v>85</v>
      </c>
      <c r="I40" s="243">
        <v>50</v>
      </c>
      <c r="J40" s="243">
        <v>55</v>
      </c>
      <c r="K40" s="244">
        <v>65</v>
      </c>
      <c r="L40" s="243">
        <v>30</v>
      </c>
      <c r="M40" s="243">
        <v>35</v>
      </c>
      <c r="N40" s="245">
        <v>55</v>
      </c>
    </row>
    <row r="41" spans="2:14" s="93" customFormat="1" ht="15">
      <c r="B41" s="170">
        <v>41</v>
      </c>
      <c r="C41" s="239">
        <v>830</v>
      </c>
      <c r="D41" s="172" t="s">
        <v>102</v>
      </c>
      <c r="E41" s="407">
        <v>71</v>
      </c>
      <c r="F41" s="240">
        <v>72</v>
      </c>
      <c r="G41" s="241">
        <v>69</v>
      </c>
      <c r="H41" s="242">
        <v>72</v>
      </c>
      <c r="I41" s="243">
        <v>80</v>
      </c>
      <c r="J41" s="243">
        <v>90</v>
      </c>
      <c r="K41" s="244">
        <v>135</v>
      </c>
      <c r="L41" s="243">
        <v>60</v>
      </c>
      <c r="M41" s="243">
        <v>60</v>
      </c>
      <c r="N41" s="245">
        <v>95</v>
      </c>
    </row>
    <row r="42" spans="2:14" s="93" customFormat="1" ht="15">
      <c r="B42" s="170">
        <v>47</v>
      </c>
      <c r="C42" s="239">
        <v>878</v>
      </c>
      <c r="D42" s="172" t="s">
        <v>91</v>
      </c>
      <c r="E42" s="407">
        <v>70</v>
      </c>
      <c r="F42" s="240">
        <v>70</v>
      </c>
      <c r="G42" s="241">
        <v>68</v>
      </c>
      <c r="H42" s="242">
        <v>72</v>
      </c>
      <c r="I42" s="243">
        <v>150</v>
      </c>
      <c r="J42" s="243">
        <v>170</v>
      </c>
      <c r="K42" s="244">
        <v>185</v>
      </c>
      <c r="L42" s="243">
        <v>105</v>
      </c>
      <c r="M42" s="243">
        <v>115</v>
      </c>
      <c r="N42" s="245">
        <v>135</v>
      </c>
    </row>
    <row r="43" spans="2:14" s="93" customFormat="1" ht="15">
      <c r="B43" s="170">
        <v>91</v>
      </c>
      <c r="C43" s="239">
        <v>371</v>
      </c>
      <c r="D43" s="172" t="s">
        <v>119</v>
      </c>
      <c r="E43" s="407">
        <v>64</v>
      </c>
      <c r="F43" s="240">
        <v>64</v>
      </c>
      <c r="G43" s="241">
        <v>57</v>
      </c>
      <c r="H43" s="242">
        <v>71</v>
      </c>
      <c r="I43" s="243">
        <v>55</v>
      </c>
      <c r="J43" s="243">
        <v>65</v>
      </c>
      <c r="K43" s="244">
        <v>60</v>
      </c>
      <c r="L43" s="243">
        <v>35</v>
      </c>
      <c r="M43" s="243">
        <v>35</v>
      </c>
      <c r="N43" s="245">
        <v>45</v>
      </c>
    </row>
    <row r="44" spans="2:14" s="93" customFormat="1" ht="15">
      <c r="B44" s="170">
        <v>35</v>
      </c>
      <c r="C44" s="239">
        <v>835</v>
      </c>
      <c r="D44" s="172" t="s">
        <v>69</v>
      </c>
      <c r="E44" s="407">
        <v>72</v>
      </c>
      <c r="F44" s="240">
        <v>63</v>
      </c>
      <c r="G44" s="241">
        <v>72</v>
      </c>
      <c r="H44" s="242">
        <v>80</v>
      </c>
      <c r="I44" s="243">
        <v>45</v>
      </c>
      <c r="J44" s="243">
        <v>45</v>
      </c>
      <c r="K44" s="244">
        <v>50</v>
      </c>
      <c r="L44" s="243">
        <v>25</v>
      </c>
      <c r="M44" s="243">
        <v>35</v>
      </c>
      <c r="N44" s="245">
        <v>40</v>
      </c>
    </row>
    <row r="45" spans="2:14" s="93" customFormat="1" ht="15">
      <c r="B45" s="170">
        <v>7</v>
      </c>
      <c r="C45" s="239">
        <v>332</v>
      </c>
      <c r="D45" s="172" t="s">
        <v>134</v>
      </c>
      <c r="E45" s="407">
        <v>82</v>
      </c>
      <c r="F45" s="240">
        <v>84</v>
      </c>
      <c r="G45" s="241">
        <v>77</v>
      </c>
      <c r="H45" s="242">
        <v>85</v>
      </c>
      <c r="I45" s="243">
        <v>55</v>
      </c>
      <c r="J45" s="243">
        <v>45</v>
      </c>
      <c r="K45" s="244">
        <v>55</v>
      </c>
      <c r="L45" s="243">
        <v>45</v>
      </c>
      <c r="M45" s="243">
        <v>35</v>
      </c>
      <c r="N45" s="245">
        <v>45</v>
      </c>
    </row>
    <row r="46" spans="2:14" s="93" customFormat="1" ht="15">
      <c r="B46" s="170">
        <v>124</v>
      </c>
      <c r="C46" s="239">
        <v>840</v>
      </c>
      <c r="D46" s="172" t="s">
        <v>43</v>
      </c>
      <c r="E46" s="407">
        <v>53</v>
      </c>
      <c r="F46" s="240">
        <v>64</v>
      </c>
      <c r="G46" s="241">
        <v>42</v>
      </c>
      <c r="H46" s="242">
        <v>53</v>
      </c>
      <c r="I46" s="243">
        <v>55</v>
      </c>
      <c r="J46" s="243">
        <v>60</v>
      </c>
      <c r="K46" s="244">
        <v>65</v>
      </c>
      <c r="L46" s="243">
        <v>35</v>
      </c>
      <c r="M46" s="243">
        <v>25</v>
      </c>
      <c r="N46" s="245">
        <v>35</v>
      </c>
    </row>
    <row r="47" spans="2:14" s="93" customFormat="1" ht="15">
      <c r="B47" s="170">
        <v>15</v>
      </c>
      <c r="C47" s="239">
        <v>307</v>
      </c>
      <c r="D47" s="172" t="s">
        <v>5</v>
      </c>
      <c r="E47" s="407">
        <v>78</v>
      </c>
      <c r="F47" s="240">
        <v>76</v>
      </c>
      <c r="G47" s="241">
        <v>74</v>
      </c>
      <c r="H47" s="242">
        <v>84</v>
      </c>
      <c r="I47" s="243">
        <v>85</v>
      </c>
      <c r="J47" s="243">
        <v>95</v>
      </c>
      <c r="K47" s="244">
        <v>85</v>
      </c>
      <c r="L47" s="243">
        <v>65</v>
      </c>
      <c r="M47" s="243">
        <v>70</v>
      </c>
      <c r="N47" s="245">
        <v>70</v>
      </c>
    </row>
    <row r="48" spans="2:14" s="93" customFormat="1" ht="15">
      <c r="B48" s="170">
        <v>108</v>
      </c>
      <c r="C48" s="239">
        <v>811</v>
      </c>
      <c r="D48" s="172" t="s">
        <v>137</v>
      </c>
      <c r="E48" s="407">
        <v>59</v>
      </c>
      <c r="F48" s="240">
        <v>52</v>
      </c>
      <c r="G48" s="241">
        <v>56</v>
      </c>
      <c r="H48" s="242">
        <v>77</v>
      </c>
      <c r="I48" s="243">
        <v>45</v>
      </c>
      <c r="J48" s="243">
        <v>35</v>
      </c>
      <c r="K48" s="244">
        <v>25</v>
      </c>
      <c r="L48" s="243">
        <v>25</v>
      </c>
      <c r="M48" s="243">
        <v>20</v>
      </c>
      <c r="N48" s="245">
        <v>20</v>
      </c>
    </row>
    <row r="49" spans="2:14" s="93" customFormat="1" ht="15">
      <c r="B49" s="170">
        <v>3</v>
      </c>
      <c r="C49" s="239">
        <v>845</v>
      </c>
      <c r="D49" s="172" t="s">
        <v>70</v>
      </c>
      <c r="E49" s="407">
        <v>86</v>
      </c>
      <c r="F49" s="240">
        <v>91</v>
      </c>
      <c r="G49" s="241">
        <v>79</v>
      </c>
      <c r="H49" s="242">
        <v>91</v>
      </c>
      <c r="I49" s="243">
        <v>45</v>
      </c>
      <c r="J49" s="243">
        <v>65</v>
      </c>
      <c r="K49" s="244">
        <v>55</v>
      </c>
      <c r="L49" s="243">
        <v>40</v>
      </c>
      <c r="M49" s="243">
        <v>50</v>
      </c>
      <c r="N49" s="245">
        <v>50</v>
      </c>
    </row>
    <row r="50" spans="2:14" s="93" customFormat="1" ht="15">
      <c r="B50" s="170">
        <v>35</v>
      </c>
      <c r="C50" s="239">
        <v>308</v>
      </c>
      <c r="D50" s="172" t="s">
        <v>74</v>
      </c>
      <c r="E50" s="407">
        <v>72</v>
      </c>
      <c r="F50" s="240">
        <v>66</v>
      </c>
      <c r="G50" s="241">
        <v>59</v>
      </c>
      <c r="H50" s="242">
        <v>90</v>
      </c>
      <c r="I50" s="243">
        <v>50</v>
      </c>
      <c r="J50" s="243">
        <v>50</v>
      </c>
      <c r="K50" s="244">
        <v>50</v>
      </c>
      <c r="L50" s="243">
        <v>35</v>
      </c>
      <c r="M50" s="243">
        <v>30</v>
      </c>
      <c r="N50" s="245">
        <v>45</v>
      </c>
    </row>
    <row r="51" spans="2:14" s="93" customFormat="1" ht="15">
      <c r="B51" s="170">
        <v>22</v>
      </c>
      <c r="C51" s="239">
        <v>881</v>
      </c>
      <c r="D51" s="172" t="s">
        <v>129</v>
      </c>
      <c r="E51" s="407">
        <v>76</v>
      </c>
      <c r="F51" s="240">
        <v>74</v>
      </c>
      <c r="G51" s="241">
        <v>78</v>
      </c>
      <c r="H51" s="242">
        <v>76</v>
      </c>
      <c r="I51" s="243">
        <v>190</v>
      </c>
      <c r="J51" s="243">
        <v>260</v>
      </c>
      <c r="K51" s="244">
        <v>250</v>
      </c>
      <c r="L51" s="243">
        <v>140</v>
      </c>
      <c r="M51" s="243">
        <v>205</v>
      </c>
      <c r="N51" s="245">
        <v>190</v>
      </c>
    </row>
    <row r="52" spans="2:14" s="93" customFormat="1" ht="15">
      <c r="B52" s="170">
        <v>97</v>
      </c>
      <c r="C52" s="239">
        <v>390</v>
      </c>
      <c r="D52" s="172" t="s">
        <v>75</v>
      </c>
      <c r="E52" s="407">
        <v>62</v>
      </c>
      <c r="F52" s="240">
        <v>62</v>
      </c>
      <c r="G52" s="241">
        <v>64</v>
      </c>
      <c r="H52" s="242">
        <v>60</v>
      </c>
      <c r="I52" s="243">
        <v>35</v>
      </c>
      <c r="J52" s="243">
        <v>35</v>
      </c>
      <c r="K52" s="244">
        <v>45</v>
      </c>
      <c r="L52" s="243">
        <v>20</v>
      </c>
      <c r="M52" s="243">
        <v>25</v>
      </c>
      <c r="N52" s="245">
        <v>25</v>
      </c>
    </row>
    <row r="53" spans="2:14" s="93" customFormat="1" ht="15">
      <c r="B53" s="170">
        <v>22</v>
      </c>
      <c r="C53" s="239">
        <v>916</v>
      </c>
      <c r="D53" s="172" t="s">
        <v>108</v>
      </c>
      <c r="E53" s="407">
        <v>76</v>
      </c>
      <c r="F53" s="240">
        <v>69</v>
      </c>
      <c r="G53" s="241">
        <v>79</v>
      </c>
      <c r="H53" s="242">
        <v>83</v>
      </c>
      <c r="I53" s="243">
        <v>95</v>
      </c>
      <c r="J53" s="243">
        <v>100</v>
      </c>
      <c r="K53" s="244">
        <v>80</v>
      </c>
      <c r="L53" s="243">
        <v>65</v>
      </c>
      <c r="M53" s="243">
        <v>75</v>
      </c>
      <c r="N53" s="245">
        <v>65</v>
      </c>
    </row>
    <row r="54" spans="2:14" s="93" customFormat="1" ht="15">
      <c r="B54" s="170">
        <v>35</v>
      </c>
      <c r="C54" s="239">
        <v>203</v>
      </c>
      <c r="D54" s="172" t="s">
        <v>115</v>
      </c>
      <c r="E54" s="407">
        <v>72</v>
      </c>
      <c r="F54" s="240">
        <v>73</v>
      </c>
      <c r="G54" s="241">
        <v>76</v>
      </c>
      <c r="H54" s="242">
        <v>68</v>
      </c>
      <c r="I54" s="243">
        <v>95</v>
      </c>
      <c r="J54" s="243">
        <v>105</v>
      </c>
      <c r="K54" s="244">
        <v>100</v>
      </c>
      <c r="L54" s="243">
        <v>70</v>
      </c>
      <c r="M54" s="243">
        <v>80</v>
      </c>
      <c r="N54" s="245">
        <v>70</v>
      </c>
    </row>
    <row r="55" spans="2:14" s="93" customFormat="1" ht="15">
      <c r="B55" s="170">
        <v>86</v>
      </c>
      <c r="C55" s="239">
        <v>204</v>
      </c>
      <c r="D55" s="172" t="s">
        <v>145</v>
      </c>
      <c r="E55" s="407">
        <v>65</v>
      </c>
      <c r="F55" s="240">
        <v>56</v>
      </c>
      <c r="G55" s="241">
        <v>58</v>
      </c>
      <c r="H55" s="242">
        <v>74</v>
      </c>
      <c r="I55" s="243">
        <v>45</v>
      </c>
      <c r="J55" s="243">
        <v>45</v>
      </c>
      <c r="K55" s="244">
        <v>80</v>
      </c>
      <c r="L55" s="243">
        <v>25</v>
      </c>
      <c r="M55" s="243">
        <v>25</v>
      </c>
      <c r="N55" s="245">
        <v>60</v>
      </c>
    </row>
    <row r="56" spans="2:14" s="93" customFormat="1" ht="15">
      <c r="B56" s="170">
        <v>76</v>
      </c>
      <c r="C56" s="239">
        <v>876</v>
      </c>
      <c r="D56" s="172" t="s">
        <v>106</v>
      </c>
      <c r="E56" s="407">
        <v>66</v>
      </c>
      <c r="F56" s="240">
        <v>77</v>
      </c>
      <c r="G56" s="241">
        <v>48</v>
      </c>
      <c r="H56" s="242">
        <v>77</v>
      </c>
      <c r="I56" s="243">
        <v>25</v>
      </c>
      <c r="J56" s="243">
        <v>25</v>
      </c>
      <c r="K56" s="244">
        <v>15</v>
      </c>
      <c r="L56" s="243">
        <v>20</v>
      </c>
      <c r="M56" s="243">
        <v>10</v>
      </c>
      <c r="N56" s="245">
        <v>10</v>
      </c>
    </row>
    <row r="57" spans="2:14" s="93" customFormat="1" ht="15">
      <c r="B57" s="170">
        <v>4</v>
      </c>
      <c r="C57" s="239">
        <v>205</v>
      </c>
      <c r="D57" s="172" t="s">
        <v>141</v>
      </c>
      <c r="E57" s="407">
        <v>84</v>
      </c>
      <c r="F57" s="240">
        <v>83</v>
      </c>
      <c r="G57" s="241">
        <v>85</v>
      </c>
      <c r="H57" s="242">
        <v>84</v>
      </c>
      <c r="I57" s="243">
        <v>35</v>
      </c>
      <c r="J57" s="243">
        <v>50</v>
      </c>
      <c r="K57" s="244">
        <v>40</v>
      </c>
      <c r="L57" s="243">
        <v>30</v>
      </c>
      <c r="M57" s="243">
        <v>40</v>
      </c>
      <c r="N57" s="245">
        <v>30</v>
      </c>
    </row>
    <row r="58" spans="2:14" s="93" customFormat="1" ht="15">
      <c r="B58" s="170">
        <v>94</v>
      </c>
      <c r="C58" s="239">
        <v>850</v>
      </c>
      <c r="D58" s="172" t="s">
        <v>50</v>
      </c>
      <c r="E58" s="407">
        <v>63</v>
      </c>
      <c r="F58" s="240">
        <v>63</v>
      </c>
      <c r="G58" s="241">
        <v>58</v>
      </c>
      <c r="H58" s="242">
        <v>67</v>
      </c>
      <c r="I58" s="243">
        <v>160</v>
      </c>
      <c r="J58" s="243">
        <v>150</v>
      </c>
      <c r="K58" s="244">
        <v>180</v>
      </c>
      <c r="L58" s="243">
        <v>100</v>
      </c>
      <c r="M58" s="243">
        <v>90</v>
      </c>
      <c r="N58" s="245">
        <v>120</v>
      </c>
    </row>
    <row r="59" spans="2:14" s="93" customFormat="1" ht="15">
      <c r="B59" s="170">
        <v>20</v>
      </c>
      <c r="C59" s="239">
        <v>309</v>
      </c>
      <c r="D59" s="172" t="s">
        <v>123</v>
      </c>
      <c r="E59" s="407">
        <v>77</v>
      </c>
      <c r="F59" s="240">
        <v>82</v>
      </c>
      <c r="G59" s="241">
        <v>71</v>
      </c>
      <c r="H59" s="242">
        <v>77</v>
      </c>
      <c r="I59" s="243">
        <v>110</v>
      </c>
      <c r="J59" s="243">
        <v>100</v>
      </c>
      <c r="K59" s="244">
        <v>85</v>
      </c>
      <c r="L59" s="243">
        <v>90</v>
      </c>
      <c r="M59" s="243">
        <v>70</v>
      </c>
      <c r="N59" s="245">
        <v>65</v>
      </c>
    </row>
    <row r="60" spans="2:14" s="93" customFormat="1" ht="15">
      <c r="B60" s="170">
        <v>22</v>
      </c>
      <c r="C60" s="239">
        <v>310</v>
      </c>
      <c r="D60" s="172" t="s">
        <v>25</v>
      </c>
      <c r="E60" s="407">
        <v>76</v>
      </c>
      <c r="F60" s="240">
        <v>64</v>
      </c>
      <c r="G60" s="241">
        <v>77</v>
      </c>
      <c r="H60" s="242">
        <v>84</v>
      </c>
      <c r="I60" s="243">
        <v>40</v>
      </c>
      <c r="J60" s="243">
        <v>55</v>
      </c>
      <c r="K60" s="244">
        <v>55</v>
      </c>
      <c r="L60" s="243">
        <v>25</v>
      </c>
      <c r="M60" s="243">
        <v>40</v>
      </c>
      <c r="N60" s="245">
        <v>45</v>
      </c>
    </row>
    <row r="61" spans="2:14" s="93" customFormat="1" ht="15">
      <c r="B61" s="170">
        <v>124</v>
      </c>
      <c r="C61" s="239">
        <v>805</v>
      </c>
      <c r="D61" s="172" t="s">
        <v>34</v>
      </c>
      <c r="E61" s="407">
        <v>53</v>
      </c>
      <c r="F61" s="240">
        <v>39</v>
      </c>
      <c r="G61" s="241">
        <v>59</v>
      </c>
      <c r="H61" s="242">
        <v>62</v>
      </c>
      <c r="I61" s="243">
        <v>20</v>
      </c>
      <c r="J61" s="243">
        <v>20</v>
      </c>
      <c r="K61" s="244">
        <v>15</v>
      </c>
      <c r="L61" s="243">
        <v>5</v>
      </c>
      <c r="M61" s="243">
        <v>15</v>
      </c>
      <c r="N61" s="245">
        <v>10</v>
      </c>
    </row>
    <row r="62" spans="2:14" s="93" customFormat="1" ht="15">
      <c r="B62" s="170">
        <v>102</v>
      </c>
      <c r="C62" s="239">
        <v>311</v>
      </c>
      <c r="D62" s="172" t="s">
        <v>124</v>
      </c>
      <c r="E62" s="407">
        <v>60</v>
      </c>
      <c r="F62" s="240">
        <v>67</v>
      </c>
      <c r="G62" s="241">
        <v>62</v>
      </c>
      <c r="H62" s="242">
        <v>53</v>
      </c>
      <c r="I62" s="243">
        <v>40</v>
      </c>
      <c r="J62" s="243">
        <v>50</v>
      </c>
      <c r="K62" s="244">
        <v>40</v>
      </c>
      <c r="L62" s="243">
        <v>25</v>
      </c>
      <c r="M62" s="243">
        <v>30</v>
      </c>
      <c r="N62" s="245">
        <v>20</v>
      </c>
    </row>
    <row r="63" spans="2:14" s="93" customFormat="1" ht="15">
      <c r="B63" s="170">
        <v>130</v>
      </c>
      <c r="C63" s="239">
        <v>884</v>
      </c>
      <c r="D63" s="172" t="s">
        <v>12</v>
      </c>
      <c r="E63" s="407">
        <v>51</v>
      </c>
      <c r="F63" s="240">
        <v>48</v>
      </c>
      <c r="G63" s="241">
        <v>42</v>
      </c>
      <c r="H63" s="242">
        <v>63</v>
      </c>
      <c r="I63" s="243">
        <v>25</v>
      </c>
      <c r="J63" s="243">
        <v>40</v>
      </c>
      <c r="K63" s="244">
        <v>30</v>
      </c>
      <c r="L63" s="243">
        <v>15</v>
      </c>
      <c r="M63" s="243">
        <v>15</v>
      </c>
      <c r="N63" s="245">
        <v>20</v>
      </c>
    </row>
    <row r="64" spans="2:14" s="93" customFormat="1" ht="15">
      <c r="B64" s="170">
        <v>20</v>
      </c>
      <c r="C64" s="239">
        <v>919</v>
      </c>
      <c r="D64" s="172" t="s">
        <v>121</v>
      </c>
      <c r="E64" s="407">
        <v>77</v>
      </c>
      <c r="F64" s="240">
        <v>77</v>
      </c>
      <c r="G64" s="241">
        <v>78</v>
      </c>
      <c r="H64" s="242">
        <v>77</v>
      </c>
      <c r="I64" s="243">
        <v>220</v>
      </c>
      <c r="J64" s="243">
        <v>225</v>
      </c>
      <c r="K64" s="244">
        <v>195</v>
      </c>
      <c r="L64" s="243">
        <v>170</v>
      </c>
      <c r="M64" s="243">
        <v>175</v>
      </c>
      <c r="N64" s="245">
        <v>150</v>
      </c>
    </row>
    <row r="65" spans="2:14" s="93" customFormat="1" ht="15">
      <c r="B65" s="170">
        <v>115</v>
      </c>
      <c r="C65" s="239">
        <v>312</v>
      </c>
      <c r="D65" s="172" t="s">
        <v>83</v>
      </c>
      <c r="E65" s="407">
        <v>57</v>
      </c>
      <c r="F65" s="240">
        <v>61</v>
      </c>
      <c r="G65" s="241">
        <v>61</v>
      </c>
      <c r="H65" s="242">
        <v>47</v>
      </c>
      <c r="I65" s="243">
        <v>130</v>
      </c>
      <c r="J65" s="243">
        <v>100</v>
      </c>
      <c r="K65" s="244">
        <v>85</v>
      </c>
      <c r="L65" s="243">
        <v>80</v>
      </c>
      <c r="M65" s="243">
        <v>60</v>
      </c>
      <c r="N65" s="245">
        <v>40</v>
      </c>
    </row>
    <row r="66" spans="2:14" s="93" customFormat="1" ht="15">
      <c r="B66" s="170">
        <v>11</v>
      </c>
      <c r="C66" s="239">
        <v>313</v>
      </c>
      <c r="D66" s="172" t="s">
        <v>96</v>
      </c>
      <c r="E66" s="407">
        <v>79</v>
      </c>
      <c r="F66" s="240">
        <v>74</v>
      </c>
      <c r="G66" s="241">
        <v>81</v>
      </c>
      <c r="H66" s="242">
        <v>83</v>
      </c>
      <c r="I66" s="243">
        <v>70</v>
      </c>
      <c r="J66" s="243">
        <v>85</v>
      </c>
      <c r="K66" s="244">
        <v>70</v>
      </c>
      <c r="L66" s="243">
        <v>50</v>
      </c>
      <c r="M66" s="243">
        <v>65</v>
      </c>
      <c r="N66" s="245">
        <v>60</v>
      </c>
    </row>
    <row r="67" spans="2:14" s="93" customFormat="1" ht="15">
      <c r="B67" s="170">
        <v>41</v>
      </c>
      <c r="C67" s="239">
        <v>921</v>
      </c>
      <c r="D67" s="172" t="s">
        <v>87</v>
      </c>
      <c r="E67" s="407">
        <v>71</v>
      </c>
      <c r="F67" s="240">
        <v>78</v>
      </c>
      <c r="G67" s="241">
        <v>74</v>
      </c>
      <c r="H67" s="242">
        <v>62</v>
      </c>
      <c r="I67" s="243">
        <v>25</v>
      </c>
      <c r="J67" s="243">
        <v>35</v>
      </c>
      <c r="K67" s="244">
        <v>35</v>
      </c>
      <c r="L67" s="243">
        <v>20</v>
      </c>
      <c r="M67" s="243">
        <v>25</v>
      </c>
      <c r="N67" s="245">
        <v>20</v>
      </c>
    </row>
    <row r="68" spans="2:14" s="93" customFormat="1" ht="15">
      <c r="B68" s="170" t="s">
        <v>241</v>
      </c>
      <c r="C68" s="239">
        <v>420</v>
      </c>
      <c r="D68" s="172" t="s">
        <v>150</v>
      </c>
      <c r="E68" s="407" t="s">
        <v>240</v>
      </c>
      <c r="F68" s="240" t="s">
        <v>240</v>
      </c>
      <c r="G68" s="241" t="s">
        <v>240</v>
      </c>
      <c r="H68" s="242" t="s">
        <v>240</v>
      </c>
      <c r="I68" s="243">
        <v>0</v>
      </c>
      <c r="J68" s="243">
        <v>0</v>
      </c>
      <c r="K68" s="244">
        <v>0</v>
      </c>
      <c r="L68" s="243">
        <v>0</v>
      </c>
      <c r="M68" s="243">
        <v>0</v>
      </c>
      <c r="N68" s="245">
        <v>0</v>
      </c>
    </row>
    <row r="69" spans="2:14" s="93" customFormat="1" ht="15">
      <c r="B69" s="170">
        <v>4</v>
      </c>
      <c r="C69" s="239">
        <v>206</v>
      </c>
      <c r="D69" s="172" t="s">
        <v>65</v>
      </c>
      <c r="E69" s="407">
        <v>84</v>
      </c>
      <c r="F69" s="240">
        <v>83</v>
      </c>
      <c r="G69" s="241">
        <v>82</v>
      </c>
      <c r="H69" s="242">
        <v>85</v>
      </c>
      <c r="I69" s="243">
        <v>55</v>
      </c>
      <c r="J69" s="243">
        <v>50</v>
      </c>
      <c r="K69" s="244">
        <v>80</v>
      </c>
      <c r="L69" s="243">
        <v>45</v>
      </c>
      <c r="M69" s="243">
        <v>40</v>
      </c>
      <c r="N69" s="245">
        <v>70</v>
      </c>
    </row>
    <row r="70" spans="2:14" s="93" customFormat="1" ht="15">
      <c r="B70" s="170">
        <v>28</v>
      </c>
      <c r="C70" s="239">
        <v>207</v>
      </c>
      <c r="D70" s="172" t="s">
        <v>16</v>
      </c>
      <c r="E70" s="407">
        <v>75</v>
      </c>
      <c r="F70" s="240">
        <v>70</v>
      </c>
      <c r="G70" s="241">
        <v>74</v>
      </c>
      <c r="H70" s="242">
        <v>80</v>
      </c>
      <c r="I70" s="243">
        <v>40</v>
      </c>
      <c r="J70" s="243">
        <v>30</v>
      </c>
      <c r="K70" s="244">
        <v>45</v>
      </c>
      <c r="L70" s="243">
        <v>30</v>
      </c>
      <c r="M70" s="243">
        <v>25</v>
      </c>
      <c r="N70" s="245">
        <v>35</v>
      </c>
    </row>
    <row r="71" spans="2:14" s="93" customFormat="1" ht="15">
      <c r="B71" s="170">
        <v>146</v>
      </c>
      <c r="C71" s="239">
        <v>886</v>
      </c>
      <c r="D71" s="172" t="s">
        <v>73</v>
      </c>
      <c r="E71" s="407">
        <v>41</v>
      </c>
      <c r="F71" s="240">
        <v>26</v>
      </c>
      <c r="G71" s="241">
        <v>38</v>
      </c>
      <c r="H71" s="242">
        <v>60</v>
      </c>
      <c r="I71" s="243">
        <v>380</v>
      </c>
      <c r="J71" s="243">
        <v>345</v>
      </c>
      <c r="K71" s="244">
        <v>365</v>
      </c>
      <c r="L71" s="243">
        <v>100</v>
      </c>
      <c r="M71" s="243">
        <v>130</v>
      </c>
      <c r="N71" s="245">
        <v>220</v>
      </c>
    </row>
    <row r="72" spans="2:14" s="93" customFormat="1" ht="15">
      <c r="B72" s="170">
        <v>68</v>
      </c>
      <c r="C72" s="239">
        <v>810</v>
      </c>
      <c r="D72" s="172" t="s">
        <v>189</v>
      </c>
      <c r="E72" s="407">
        <v>67</v>
      </c>
      <c r="F72" s="240">
        <v>67</v>
      </c>
      <c r="G72" s="241">
        <v>67</v>
      </c>
      <c r="H72" s="242">
        <v>68</v>
      </c>
      <c r="I72" s="243">
        <v>55</v>
      </c>
      <c r="J72" s="243">
        <v>65</v>
      </c>
      <c r="K72" s="244">
        <v>40</v>
      </c>
      <c r="L72" s="243">
        <v>35</v>
      </c>
      <c r="M72" s="243">
        <v>40</v>
      </c>
      <c r="N72" s="245">
        <v>25</v>
      </c>
    </row>
    <row r="73" spans="2:14" s="93" customFormat="1" ht="15">
      <c r="B73" s="170">
        <v>54</v>
      </c>
      <c r="C73" s="239">
        <v>314</v>
      </c>
      <c r="D73" s="172" t="s">
        <v>14</v>
      </c>
      <c r="E73" s="407">
        <v>69</v>
      </c>
      <c r="F73" s="240">
        <v>60</v>
      </c>
      <c r="G73" s="241">
        <v>70</v>
      </c>
      <c r="H73" s="242">
        <v>81</v>
      </c>
      <c r="I73" s="243">
        <v>40</v>
      </c>
      <c r="J73" s="243">
        <v>25</v>
      </c>
      <c r="K73" s="244">
        <v>35</v>
      </c>
      <c r="L73" s="243">
        <v>25</v>
      </c>
      <c r="M73" s="243">
        <v>15</v>
      </c>
      <c r="N73" s="245">
        <v>30</v>
      </c>
    </row>
    <row r="74" spans="2:14" s="93" customFormat="1" ht="15">
      <c r="B74" s="170">
        <v>32</v>
      </c>
      <c r="C74" s="239">
        <v>382</v>
      </c>
      <c r="D74" s="172" t="s">
        <v>128</v>
      </c>
      <c r="E74" s="407">
        <v>73</v>
      </c>
      <c r="F74" s="240">
        <v>68</v>
      </c>
      <c r="G74" s="241">
        <v>76</v>
      </c>
      <c r="H74" s="242">
        <v>77</v>
      </c>
      <c r="I74" s="243">
        <v>65</v>
      </c>
      <c r="J74" s="243">
        <v>60</v>
      </c>
      <c r="K74" s="244">
        <v>55</v>
      </c>
      <c r="L74" s="243">
        <v>45</v>
      </c>
      <c r="M74" s="243">
        <v>45</v>
      </c>
      <c r="N74" s="245">
        <v>45</v>
      </c>
    </row>
    <row r="75" spans="2:14" s="93" customFormat="1" ht="15">
      <c r="B75" s="170">
        <v>15</v>
      </c>
      <c r="C75" s="239">
        <v>340</v>
      </c>
      <c r="D75" s="172" t="s">
        <v>131</v>
      </c>
      <c r="E75" s="407">
        <v>78</v>
      </c>
      <c r="F75" s="240">
        <v>65</v>
      </c>
      <c r="G75" s="241">
        <v>78</v>
      </c>
      <c r="H75" s="242">
        <v>87</v>
      </c>
      <c r="I75" s="243">
        <v>25</v>
      </c>
      <c r="J75" s="243">
        <v>25</v>
      </c>
      <c r="K75" s="244">
        <v>30</v>
      </c>
      <c r="L75" s="243">
        <v>15</v>
      </c>
      <c r="M75" s="243">
        <v>20</v>
      </c>
      <c r="N75" s="245">
        <v>25</v>
      </c>
    </row>
    <row r="76" spans="2:14" s="93" customFormat="1" ht="15">
      <c r="B76" s="170">
        <v>54</v>
      </c>
      <c r="C76" s="239">
        <v>208</v>
      </c>
      <c r="D76" s="172" t="s">
        <v>52</v>
      </c>
      <c r="E76" s="407">
        <v>69</v>
      </c>
      <c r="F76" s="240">
        <v>68</v>
      </c>
      <c r="G76" s="241">
        <v>69</v>
      </c>
      <c r="H76" s="242">
        <v>71</v>
      </c>
      <c r="I76" s="243">
        <v>120</v>
      </c>
      <c r="J76" s="243">
        <v>110</v>
      </c>
      <c r="K76" s="244">
        <v>115</v>
      </c>
      <c r="L76" s="243">
        <v>85</v>
      </c>
      <c r="M76" s="243">
        <v>75</v>
      </c>
      <c r="N76" s="245">
        <v>85</v>
      </c>
    </row>
    <row r="77" spans="2:14" s="93" customFormat="1" ht="15">
      <c r="B77" s="170">
        <v>68</v>
      </c>
      <c r="C77" s="239">
        <v>888</v>
      </c>
      <c r="D77" s="172" t="s">
        <v>110</v>
      </c>
      <c r="E77" s="407">
        <v>67</v>
      </c>
      <c r="F77" s="240">
        <v>59</v>
      </c>
      <c r="G77" s="241">
        <v>67</v>
      </c>
      <c r="H77" s="242">
        <v>76</v>
      </c>
      <c r="I77" s="243">
        <v>175</v>
      </c>
      <c r="J77" s="243">
        <v>155</v>
      </c>
      <c r="K77" s="244">
        <v>150</v>
      </c>
      <c r="L77" s="243">
        <v>105</v>
      </c>
      <c r="M77" s="243">
        <v>105</v>
      </c>
      <c r="N77" s="245">
        <v>115</v>
      </c>
    </row>
    <row r="78" spans="2:14" s="93" customFormat="1" ht="15">
      <c r="B78" s="170">
        <v>2</v>
      </c>
      <c r="C78" s="239">
        <v>383</v>
      </c>
      <c r="D78" s="172" t="s">
        <v>78</v>
      </c>
      <c r="E78" s="407">
        <v>89</v>
      </c>
      <c r="F78" s="240">
        <v>88</v>
      </c>
      <c r="G78" s="241">
        <v>90</v>
      </c>
      <c r="H78" s="242">
        <v>89</v>
      </c>
      <c r="I78" s="243">
        <v>155</v>
      </c>
      <c r="J78" s="243">
        <v>140</v>
      </c>
      <c r="K78" s="244">
        <v>135</v>
      </c>
      <c r="L78" s="243">
        <v>140</v>
      </c>
      <c r="M78" s="243">
        <v>125</v>
      </c>
      <c r="N78" s="245">
        <v>120</v>
      </c>
    </row>
    <row r="79" spans="2:14" s="93" customFormat="1" ht="15">
      <c r="B79" s="170">
        <v>102</v>
      </c>
      <c r="C79" s="239">
        <v>856</v>
      </c>
      <c r="D79" s="172" t="s">
        <v>24</v>
      </c>
      <c r="E79" s="407">
        <v>60</v>
      </c>
      <c r="F79" s="240">
        <v>63</v>
      </c>
      <c r="G79" s="241">
        <v>48</v>
      </c>
      <c r="H79" s="242">
        <v>66</v>
      </c>
      <c r="I79" s="243">
        <v>60</v>
      </c>
      <c r="J79" s="243">
        <v>65</v>
      </c>
      <c r="K79" s="244">
        <v>85</v>
      </c>
      <c r="L79" s="243">
        <v>35</v>
      </c>
      <c r="M79" s="243">
        <v>30</v>
      </c>
      <c r="N79" s="245">
        <v>55</v>
      </c>
    </row>
    <row r="80" spans="2:14" s="93" customFormat="1" ht="15">
      <c r="B80" s="170">
        <v>136</v>
      </c>
      <c r="C80" s="239">
        <v>855</v>
      </c>
      <c r="D80" s="172" t="s">
        <v>44</v>
      </c>
      <c r="E80" s="407">
        <v>48</v>
      </c>
      <c r="F80" s="240">
        <v>54</v>
      </c>
      <c r="G80" s="241">
        <v>51</v>
      </c>
      <c r="H80" s="242">
        <v>37</v>
      </c>
      <c r="I80" s="243">
        <v>70</v>
      </c>
      <c r="J80" s="243">
        <v>75</v>
      </c>
      <c r="K80" s="244">
        <v>65</v>
      </c>
      <c r="L80" s="243">
        <v>35</v>
      </c>
      <c r="M80" s="243">
        <v>40</v>
      </c>
      <c r="N80" s="245">
        <v>25</v>
      </c>
    </row>
    <row r="81" spans="2:14" s="93" customFormat="1" ht="15">
      <c r="B81" s="170">
        <v>120</v>
      </c>
      <c r="C81" s="239">
        <v>209</v>
      </c>
      <c r="D81" s="172" t="s">
        <v>38</v>
      </c>
      <c r="E81" s="407">
        <v>56</v>
      </c>
      <c r="F81" s="240">
        <v>23</v>
      </c>
      <c r="G81" s="241">
        <v>72</v>
      </c>
      <c r="H81" s="242">
        <v>69</v>
      </c>
      <c r="I81" s="243">
        <v>80</v>
      </c>
      <c r="J81" s="243">
        <v>75</v>
      </c>
      <c r="K81" s="244">
        <v>105</v>
      </c>
      <c r="L81" s="243">
        <v>20</v>
      </c>
      <c r="M81" s="243">
        <v>55</v>
      </c>
      <c r="N81" s="245">
        <v>75</v>
      </c>
    </row>
    <row r="82" spans="2:14" s="93" customFormat="1" ht="15">
      <c r="B82" s="170">
        <v>130</v>
      </c>
      <c r="C82" s="239">
        <v>925</v>
      </c>
      <c r="D82" s="172" t="s">
        <v>21</v>
      </c>
      <c r="E82" s="407">
        <v>51</v>
      </c>
      <c r="F82" s="240">
        <v>49</v>
      </c>
      <c r="G82" s="241">
        <v>55</v>
      </c>
      <c r="H82" s="242">
        <v>49</v>
      </c>
      <c r="I82" s="243">
        <v>75</v>
      </c>
      <c r="J82" s="243">
        <v>80</v>
      </c>
      <c r="K82" s="244">
        <v>70</v>
      </c>
      <c r="L82" s="243">
        <v>35</v>
      </c>
      <c r="M82" s="243">
        <v>45</v>
      </c>
      <c r="N82" s="245">
        <v>35</v>
      </c>
    </row>
    <row r="83" spans="2:14" s="93" customFormat="1" ht="15">
      <c r="B83" s="170">
        <v>15</v>
      </c>
      <c r="C83" s="239">
        <v>341</v>
      </c>
      <c r="D83" s="172" t="s">
        <v>67</v>
      </c>
      <c r="E83" s="407">
        <v>78</v>
      </c>
      <c r="F83" s="240">
        <v>79</v>
      </c>
      <c r="G83" s="241">
        <v>70</v>
      </c>
      <c r="H83" s="242">
        <v>84</v>
      </c>
      <c r="I83" s="243">
        <v>90</v>
      </c>
      <c r="J83" s="243">
        <v>100</v>
      </c>
      <c r="K83" s="244">
        <v>95</v>
      </c>
      <c r="L83" s="243">
        <v>70</v>
      </c>
      <c r="M83" s="243">
        <v>70</v>
      </c>
      <c r="N83" s="245">
        <v>80</v>
      </c>
    </row>
    <row r="84" spans="2:14" s="93" customFormat="1" ht="15">
      <c r="B84" s="170">
        <v>94</v>
      </c>
      <c r="C84" s="239">
        <v>821</v>
      </c>
      <c r="D84" s="172" t="s">
        <v>58</v>
      </c>
      <c r="E84" s="407">
        <v>63</v>
      </c>
      <c r="F84" s="240">
        <v>58</v>
      </c>
      <c r="G84" s="241">
        <v>61</v>
      </c>
      <c r="H84" s="242">
        <v>70</v>
      </c>
      <c r="I84" s="243">
        <v>45</v>
      </c>
      <c r="J84" s="243">
        <v>65</v>
      </c>
      <c r="K84" s="244">
        <v>65</v>
      </c>
      <c r="L84" s="243">
        <v>25</v>
      </c>
      <c r="M84" s="243">
        <v>40</v>
      </c>
      <c r="N84" s="245">
        <v>45</v>
      </c>
    </row>
    <row r="85" spans="2:14" s="93" customFormat="1" ht="15">
      <c r="B85" s="170">
        <v>47</v>
      </c>
      <c r="C85" s="239">
        <v>352</v>
      </c>
      <c r="D85" s="172" t="s">
        <v>111</v>
      </c>
      <c r="E85" s="407">
        <v>70</v>
      </c>
      <c r="F85" s="240">
        <v>70</v>
      </c>
      <c r="G85" s="241">
        <v>68</v>
      </c>
      <c r="H85" s="242">
        <v>70</v>
      </c>
      <c r="I85" s="243">
        <v>195</v>
      </c>
      <c r="J85" s="243">
        <v>205</v>
      </c>
      <c r="K85" s="244">
        <v>185</v>
      </c>
      <c r="L85" s="243">
        <v>140</v>
      </c>
      <c r="M85" s="243">
        <v>140</v>
      </c>
      <c r="N85" s="245">
        <v>130</v>
      </c>
    </row>
    <row r="86" spans="2:14" s="93" customFormat="1" ht="15">
      <c r="B86" s="170">
        <v>28</v>
      </c>
      <c r="C86" s="239">
        <v>887</v>
      </c>
      <c r="D86" s="172" t="s">
        <v>92</v>
      </c>
      <c r="E86" s="407">
        <v>75</v>
      </c>
      <c r="F86" s="240">
        <v>76</v>
      </c>
      <c r="G86" s="241">
        <v>71</v>
      </c>
      <c r="H86" s="242">
        <v>80</v>
      </c>
      <c r="I86" s="243">
        <v>60</v>
      </c>
      <c r="J86" s="243">
        <v>80</v>
      </c>
      <c r="K86" s="244">
        <v>75</v>
      </c>
      <c r="L86" s="243">
        <v>45</v>
      </c>
      <c r="M86" s="243">
        <v>60</v>
      </c>
      <c r="N86" s="245">
        <v>60</v>
      </c>
    </row>
    <row r="87" spans="2:14" s="93" customFormat="1" ht="15">
      <c r="B87" s="170">
        <v>102</v>
      </c>
      <c r="C87" s="239">
        <v>315</v>
      </c>
      <c r="D87" s="172" t="s">
        <v>139</v>
      </c>
      <c r="E87" s="407">
        <v>60</v>
      </c>
      <c r="F87" s="240">
        <v>51</v>
      </c>
      <c r="G87" s="241">
        <v>66</v>
      </c>
      <c r="H87" s="242">
        <v>63</v>
      </c>
      <c r="I87" s="243">
        <v>40</v>
      </c>
      <c r="J87" s="243">
        <v>35</v>
      </c>
      <c r="K87" s="244">
        <v>40</v>
      </c>
      <c r="L87" s="243">
        <v>20</v>
      </c>
      <c r="M87" s="243">
        <v>25</v>
      </c>
      <c r="N87" s="245">
        <v>25</v>
      </c>
    </row>
    <row r="88" spans="2:14" s="93" customFormat="1" ht="15">
      <c r="B88" s="170">
        <v>54</v>
      </c>
      <c r="C88" s="239">
        <v>806</v>
      </c>
      <c r="D88" s="172" t="s">
        <v>48</v>
      </c>
      <c r="E88" s="407">
        <v>69</v>
      </c>
      <c r="F88" s="240">
        <v>68</v>
      </c>
      <c r="G88" s="241">
        <v>67</v>
      </c>
      <c r="H88" s="242">
        <v>71</v>
      </c>
      <c r="I88" s="243">
        <v>20</v>
      </c>
      <c r="J88" s="243">
        <v>40</v>
      </c>
      <c r="K88" s="244">
        <v>40</v>
      </c>
      <c r="L88" s="243">
        <v>15</v>
      </c>
      <c r="M88" s="243">
        <v>30</v>
      </c>
      <c r="N88" s="245">
        <v>25</v>
      </c>
    </row>
    <row r="89" spans="2:14" s="93" customFormat="1" ht="15">
      <c r="B89" s="170">
        <v>130</v>
      </c>
      <c r="C89" s="239">
        <v>826</v>
      </c>
      <c r="D89" s="172" t="s">
        <v>42</v>
      </c>
      <c r="E89" s="407">
        <v>51</v>
      </c>
      <c r="F89" s="240">
        <v>45</v>
      </c>
      <c r="G89" s="241">
        <v>49</v>
      </c>
      <c r="H89" s="242">
        <v>61</v>
      </c>
      <c r="I89" s="243">
        <v>40</v>
      </c>
      <c r="J89" s="243">
        <v>45</v>
      </c>
      <c r="K89" s="244">
        <v>40</v>
      </c>
      <c r="L89" s="243">
        <v>20</v>
      </c>
      <c r="M89" s="243">
        <v>20</v>
      </c>
      <c r="N89" s="245">
        <v>25</v>
      </c>
    </row>
    <row r="90" spans="2:14" s="93" customFormat="1" ht="15">
      <c r="B90" s="170">
        <v>148</v>
      </c>
      <c r="C90" s="239">
        <v>391</v>
      </c>
      <c r="D90" s="172" t="s">
        <v>191</v>
      </c>
      <c r="E90" s="407">
        <v>26</v>
      </c>
      <c r="F90" s="240">
        <v>47</v>
      </c>
      <c r="G90" s="241">
        <v>28</v>
      </c>
      <c r="H90" s="242" t="s">
        <v>242</v>
      </c>
      <c r="I90" s="243">
        <v>65</v>
      </c>
      <c r="J90" s="243">
        <v>60</v>
      </c>
      <c r="K90" s="244">
        <v>65</v>
      </c>
      <c r="L90" s="243">
        <v>30</v>
      </c>
      <c r="M90" s="243">
        <v>15</v>
      </c>
      <c r="N90" s="245" t="s">
        <v>242</v>
      </c>
    </row>
    <row r="91" spans="2:14" s="93" customFormat="1" ht="15">
      <c r="B91" s="170">
        <v>11</v>
      </c>
      <c r="C91" s="239">
        <v>316</v>
      </c>
      <c r="D91" s="172" t="s">
        <v>62</v>
      </c>
      <c r="E91" s="407">
        <v>79</v>
      </c>
      <c r="F91" s="240">
        <v>78</v>
      </c>
      <c r="G91" s="241">
        <v>81</v>
      </c>
      <c r="H91" s="242">
        <v>77</v>
      </c>
      <c r="I91" s="243">
        <v>95</v>
      </c>
      <c r="J91" s="243">
        <v>95</v>
      </c>
      <c r="K91" s="244">
        <v>100</v>
      </c>
      <c r="L91" s="243">
        <v>75</v>
      </c>
      <c r="M91" s="243">
        <v>75</v>
      </c>
      <c r="N91" s="245">
        <v>80</v>
      </c>
    </row>
    <row r="92" spans="2:14" s="93" customFormat="1" ht="15">
      <c r="B92" s="170">
        <v>91</v>
      </c>
      <c r="C92" s="239">
        <v>926</v>
      </c>
      <c r="D92" s="172" t="s">
        <v>93</v>
      </c>
      <c r="E92" s="407">
        <v>64</v>
      </c>
      <c r="F92" s="240">
        <v>60</v>
      </c>
      <c r="G92" s="241">
        <v>67</v>
      </c>
      <c r="H92" s="242">
        <v>63</v>
      </c>
      <c r="I92" s="243">
        <v>130</v>
      </c>
      <c r="J92" s="243">
        <v>165</v>
      </c>
      <c r="K92" s="244">
        <v>145</v>
      </c>
      <c r="L92" s="243">
        <v>75</v>
      </c>
      <c r="M92" s="243">
        <v>110</v>
      </c>
      <c r="N92" s="245">
        <v>90</v>
      </c>
    </row>
    <row r="93" spans="2:14" s="93" customFormat="1" ht="15">
      <c r="B93" s="170">
        <v>76</v>
      </c>
      <c r="C93" s="239">
        <v>812</v>
      </c>
      <c r="D93" s="172" t="s">
        <v>84</v>
      </c>
      <c r="E93" s="407">
        <v>66</v>
      </c>
      <c r="F93" s="240">
        <v>63</v>
      </c>
      <c r="G93" s="241">
        <v>71</v>
      </c>
      <c r="H93" s="242">
        <v>67</v>
      </c>
      <c r="I93" s="243">
        <v>25</v>
      </c>
      <c r="J93" s="243">
        <v>15</v>
      </c>
      <c r="K93" s="244">
        <v>25</v>
      </c>
      <c r="L93" s="243">
        <v>15</v>
      </c>
      <c r="M93" s="243">
        <v>10</v>
      </c>
      <c r="N93" s="245">
        <v>15</v>
      </c>
    </row>
    <row r="94" spans="2:14" s="93" customFormat="1" ht="15">
      <c r="B94" s="170">
        <v>149</v>
      </c>
      <c r="C94" s="239">
        <v>813</v>
      </c>
      <c r="D94" s="172" t="s">
        <v>105</v>
      </c>
      <c r="E94" s="407">
        <v>25</v>
      </c>
      <c r="F94" s="240">
        <v>19</v>
      </c>
      <c r="G94" s="241" t="s">
        <v>242</v>
      </c>
      <c r="H94" s="242">
        <v>50</v>
      </c>
      <c r="I94" s="243">
        <v>35</v>
      </c>
      <c r="J94" s="243">
        <v>20</v>
      </c>
      <c r="K94" s="244">
        <v>10</v>
      </c>
      <c r="L94" s="243">
        <v>5</v>
      </c>
      <c r="M94" s="243" t="s">
        <v>242</v>
      </c>
      <c r="N94" s="245">
        <v>5</v>
      </c>
    </row>
    <row r="95" spans="2:14" s="93" customFormat="1" ht="15">
      <c r="B95" s="170">
        <v>143</v>
      </c>
      <c r="C95" s="239">
        <v>802</v>
      </c>
      <c r="D95" s="172" t="s">
        <v>99</v>
      </c>
      <c r="E95" s="407">
        <v>43</v>
      </c>
      <c r="F95" s="240">
        <v>38</v>
      </c>
      <c r="G95" s="241">
        <v>35</v>
      </c>
      <c r="H95" s="242">
        <v>54</v>
      </c>
      <c r="I95" s="243">
        <v>30</v>
      </c>
      <c r="J95" s="243">
        <v>35</v>
      </c>
      <c r="K95" s="244">
        <v>40</v>
      </c>
      <c r="L95" s="243">
        <v>10</v>
      </c>
      <c r="M95" s="243">
        <v>15</v>
      </c>
      <c r="N95" s="245">
        <v>20</v>
      </c>
    </row>
    <row r="96" spans="2:14" s="93" customFormat="1" ht="15">
      <c r="B96" s="170">
        <v>142</v>
      </c>
      <c r="C96" s="239">
        <v>392</v>
      </c>
      <c r="D96" s="172" t="s">
        <v>36</v>
      </c>
      <c r="E96" s="407">
        <v>44</v>
      </c>
      <c r="F96" s="240">
        <v>50</v>
      </c>
      <c r="G96" s="241">
        <v>40</v>
      </c>
      <c r="H96" s="242">
        <v>42</v>
      </c>
      <c r="I96" s="243">
        <v>35</v>
      </c>
      <c r="J96" s="243">
        <v>35</v>
      </c>
      <c r="K96" s="244">
        <v>25</v>
      </c>
      <c r="L96" s="243">
        <v>20</v>
      </c>
      <c r="M96" s="243">
        <v>15</v>
      </c>
      <c r="N96" s="245">
        <v>10</v>
      </c>
    </row>
    <row r="97" spans="2:14" s="93" customFormat="1" ht="15">
      <c r="B97" s="170">
        <v>136</v>
      </c>
      <c r="C97" s="239">
        <v>815</v>
      </c>
      <c r="D97" s="172" t="s">
        <v>22</v>
      </c>
      <c r="E97" s="407">
        <v>48</v>
      </c>
      <c r="F97" s="240">
        <v>40</v>
      </c>
      <c r="G97" s="241">
        <v>55</v>
      </c>
      <c r="H97" s="242">
        <v>52</v>
      </c>
      <c r="I97" s="243">
        <v>90</v>
      </c>
      <c r="J97" s="243">
        <v>70</v>
      </c>
      <c r="K97" s="244">
        <v>60</v>
      </c>
      <c r="L97" s="243">
        <v>35</v>
      </c>
      <c r="M97" s="243">
        <v>40</v>
      </c>
      <c r="N97" s="245">
        <v>30</v>
      </c>
    </row>
    <row r="98" spans="2:14" s="93" customFormat="1" ht="15">
      <c r="B98" s="170">
        <v>63</v>
      </c>
      <c r="C98" s="239">
        <v>928</v>
      </c>
      <c r="D98" s="172" t="s">
        <v>88</v>
      </c>
      <c r="E98" s="407">
        <v>68</v>
      </c>
      <c r="F98" s="240">
        <v>66</v>
      </c>
      <c r="G98" s="241">
        <v>64</v>
      </c>
      <c r="H98" s="242">
        <v>74</v>
      </c>
      <c r="I98" s="243">
        <v>150</v>
      </c>
      <c r="J98" s="243">
        <v>160</v>
      </c>
      <c r="K98" s="244">
        <v>170</v>
      </c>
      <c r="L98" s="243">
        <v>100</v>
      </c>
      <c r="M98" s="243">
        <v>105</v>
      </c>
      <c r="N98" s="245">
        <v>125</v>
      </c>
    </row>
    <row r="99" spans="2:14" s="93" customFormat="1" ht="15">
      <c r="B99" s="170">
        <v>127</v>
      </c>
      <c r="C99" s="239">
        <v>929</v>
      </c>
      <c r="D99" s="172" t="s">
        <v>77</v>
      </c>
      <c r="E99" s="407">
        <v>52</v>
      </c>
      <c r="F99" s="240">
        <v>53</v>
      </c>
      <c r="G99" s="241">
        <v>56</v>
      </c>
      <c r="H99" s="242">
        <v>47</v>
      </c>
      <c r="I99" s="243">
        <v>20</v>
      </c>
      <c r="J99" s="243">
        <v>35</v>
      </c>
      <c r="K99" s="244">
        <v>30</v>
      </c>
      <c r="L99" s="243">
        <v>10</v>
      </c>
      <c r="M99" s="243">
        <v>20</v>
      </c>
      <c r="N99" s="245">
        <v>15</v>
      </c>
    </row>
    <row r="100" spans="2:14" s="93" customFormat="1" ht="15">
      <c r="B100" s="170">
        <v>68</v>
      </c>
      <c r="C100" s="239">
        <v>892</v>
      </c>
      <c r="D100" s="172" t="s">
        <v>76</v>
      </c>
      <c r="E100" s="407">
        <v>67</v>
      </c>
      <c r="F100" s="240">
        <v>68</v>
      </c>
      <c r="G100" s="241">
        <v>65</v>
      </c>
      <c r="H100" s="242">
        <v>68</v>
      </c>
      <c r="I100" s="243">
        <v>85</v>
      </c>
      <c r="J100" s="243">
        <v>75</v>
      </c>
      <c r="K100" s="244">
        <v>80</v>
      </c>
      <c r="L100" s="243">
        <v>60</v>
      </c>
      <c r="M100" s="243">
        <v>50</v>
      </c>
      <c r="N100" s="245">
        <v>55</v>
      </c>
    </row>
    <row r="101" spans="2:14" s="93" customFormat="1" ht="15">
      <c r="B101" s="170">
        <v>54</v>
      </c>
      <c r="C101" s="239">
        <v>891</v>
      </c>
      <c r="D101" s="172" t="s">
        <v>130</v>
      </c>
      <c r="E101" s="407">
        <v>69</v>
      </c>
      <c r="F101" s="240">
        <v>65</v>
      </c>
      <c r="G101" s="241">
        <v>65</v>
      </c>
      <c r="H101" s="242">
        <v>76</v>
      </c>
      <c r="I101" s="243">
        <v>70</v>
      </c>
      <c r="J101" s="243">
        <v>90</v>
      </c>
      <c r="K101" s="244">
        <v>100</v>
      </c>
      <c r="L101" s="243">
        <v>45</v>
      </c>
      <c r="M101" s="243">
        <v>60</v>
      </c>
      <c r="N101" s="245">
        <v>75</v>
      </c>
    </row>
    <row r="102" spans="2:14" s="93" customFormat="1" ht="15">
      <c r="B102" s="170">
        <v>108</v>
      </c>
      <c r="C102" s="239">
        <v>353</v>
      </c>
      <c r="D102" s="172" t="s">
        <v>116</v>
      </c>
      <c r="E102" s="407">
        <v>59</v>
      </c>
      <c r="F102" s="240">
        <v>65</v>
      </c>
      <c r="G102" s="241">
        <v>70</v>
      </c>
      <c r="H102" s="242">
        <v>41</v>
      </c>
      <c r="I102" s="243">
        <v>45</v>
      </c>
      <c r="J102" s="243">
        <v>30</v>
      </c>
      <c r="K102" s="244">
        <v>30</v>
      </c>
      <c r="L102" s="243">
        <v>30</v>
      </c>
      <c r="M102" s="243">
        <v>20</v>
      </c>
      <c r="N102" s="245">
        <v>15</v>
      </c>
    </row>
    <row r="103" spans="2:14" s="93" customFormat="1" ht="15">
      <c r="B103" s="170">
        <v>134</v>
      </c>
      <c r="C103" s="239">
        <v>931</v>
      </c>
      <c r="D103" s="172" t="s">
        <v>13</v>
      </c>
      <c r="E103" s="407">
        <v>50</v>
      </c>
      <c r="F103" s="240">
        <v>48</v>
      </c>
      <c r="G103" s="241">
        <v>40</v>
      </c>
      <c r="H103" s="242">
        <v>62</v>
      </c>
      <c r="I103" s="243">
        <v>115</v>
      </c>
      <c r="J103" s="243">
        <v>95</v>
      </c>
      <c r="K103" s="244">
        <v>105</v>
      </c>
      <c r="L103" s="243">
        <v>55</v>
      </c>
      <c r="M103" s="243">
        <v>40</v>
      </c>
      <c r="N103" s="245">
        <v>65</v>
      </c>
    </row>
    <row r="104" spans="2:14" s="93" customFormat="1" ht="15">
      <c r="B104" s="170">
        <v>22</v>
      </c>
      <c r="C104" s="239">
        <v>874</v>
      </c>
      <c r="D104" s="172" t="s">
        <v>103</v>
      </c>
      <c r="E104" s="407">
        <v>76</v>
      </c>
      <c r="F104" s="240">
        <v>70</v>
      </c>
      <c r="G104" s="241">
        <v>83</v>
      </c>
      <c r="H104" s="242">
        <v>71</v>
      </c>
      <c r="I104" s="243">
        <v>30</v>
      </c>
      <c r="J104" s="243">
        <v>45</v>
      </c>
      <c r="K104" s="244">
        <v>40</v>
      </c>
      <c r="L104" s="243">
        <v>20</v>
      </c>
      <c r="M104" s="243">
        <v>40</v>
      </c>
      <c r="N104" s="245">
        <v>25</v>
      </c>
    </row>
    <row r="105" spans="2:14" s="93" customFormat="1" ht="15">
      <c r="B105" s="170">
        <v>76</v>
      </c>
      <c r="C105" s="239">
        <v>879</v>
      </c>
      <c r="D105" s="172" t="s">
        <v>85</v>
      </c>
      <c r="E105" s="407">
        <v>66</v>
      </c>
      <c r="F105" s="240">
        <v>63</v>
      </c>
      <c r="G105" s="241">
        <v>64</v>
      </c>
      <c r="H105" s="242">
        <v>75</v>
      </c>
      <c r="I105" s="243">
        <v>95</v>
      </c>
      <c r="J105" s="243">
        <v>75</v>
      </c>
      <c r="K105" s="244">
        <v>55</v>
      </c>
      <c r="L105" s="243">
        <v>60</v>
      </c>
      <c r="M105" s="243">
        <v>45</v>
      </c>
      <c r="N105" s="245">
        <v>40</v>
      </c>
    </row>
    <row r="106" spans="2:14" s="93" customFormat="1" ht="15">
      <c r="B106" s="170">
        <v>124</v>
      </c>
      <c r="C106" s="239">
        <v>836</v>
      </c>
      <c r="D106" s="172" t="s">
        <v>8</v>
      </c>
      <c r="E106" s="407">
        <v>53</v>
      </c>
      <c r="F106" s="240">
        <v>67</v>
      </c>
      <c r="G106" s="241" t="s">
        <v>242</v>
      </c>
      <c r="H106" s="242">
        <v>56</v>
      </c>
      <c r="I106" s="243">
        <v>10</v>
      </c>
      <c r="J106" s="243">
        <v>15</v>
      </c>
      <c r="K106" s="244">
        <v>20</v>
      </c>
      <c r="L106" s="243">
        <v>10</v>
      </c>
      <c r="M106" s="243" t="s">
        <v>242</v>
      </c>
      <c r="N106" s="245">
        <v>10</v>
      </c>
    </row>
    <row r="107" spans="2:14" s="93" customFormat="1" ht="15">
      <c r="B107" s="170">
        <v>91</v>
      </c>
      <c r="C107" s="239">
        <v>851</v>
      </c>
      <c r="D107" s="172" t="s">
        <v>35</v>
      </c>
      <c r="E107" s="407">
        <v>64</v>
      </c>
      <c r="F107" s="240">
        <v>57</v>
      </c>
      <c r="G107" s="241">
        <v>77</v>
      </c>
      <c r="H107" s="242">
        <v>58</v>
      </c>
      <c r="I107" s="243">
        <v>50</v>
      </c>
      <c r="J107" s="243">
        <v>45</v>
      </c>
      <c r="K107" s="244">
        <v>40</v>
      </c>
      <c r="L107" s="243">
        <v>30</v>
      </c>
      <c r="M107" s="243">
        <v>35</v>
      </c>
      <c r="N107" s="245">
        <v>20</v>
      </c>
    </row>
    <row r="108" spans="2:14" s="93" customFormat="1" ht="15">
      <c r="B108" s="170">
        <v>35</v>
      </c>
      <c r="C108" s="239">
        <v>870</v>
      </c>
      <c r="D108" s="172" t="s">
        <v>79</v>
      </c>
      <c r="E108" s="407">
        <v>72</v>
      </c>
      <c r="F108" s="240">
        <v>71</v>
      </c>
      <c r="G108" s="241">
        <v>77</v>
      </c>
      <c r="H108" s="242">
        <v>67</v>
      </c>
      <c r="I108" s="243">
        <v>30</v>
      </c>
      <c r="J108" s="243">
        <v>20</v>
      </c>
      <c r="K108" s="244">
        <v>25</v>
      </c>
      <c r="L108" s="243">
        <v>20</v>
      </c>
      <c r="M108" s="243">
        <v>15</v>
      </c>
      <c r="N108" s="245">
        <v>15</v>
      </c>
    </row>
    <row r="109" spans="2:14" s="93" customFormat="1" ht="15">
      <c r="B109" s="170">
        <v>86</v>
      </c>
      <c r="C109" s="239">
        <v>317</v>
      </c>
      <c r="D109" s="172" t="s">
        <v>15</v>
      </c>
      <c r="E109" s="407">
        <v>65</v>
      </c>
      <c r="F109" s="240">
        <v>63</v>
      </c>
      <c r="G109" s="241">
        <v>64</v>
      </c>
      <c r="H109" s="242">
        <v>67</v>
      </c>
      <c r="I109" s="243">
        <v>50</v>
      </c>
      <c r="J109" s="243">
        <v>40</v>
      </c>
      <c r="K109" s="244">
        <v>55</v>
      </c>
      <c r="L109" s="243">
        <v>35</v>
      </c>
      <c r="M109" s="243">
        <v>25</v>
      </c>
      <c r="N109" s="245">
        <v>35</v>
      </c>
    </row>
    <row r="110" spans="2:14" s="93" customFormat="1" ht="15">
      <c r="B110" s="170">
        <v>123</v>
      </c>
      <c r="C110" s="239">
        <v>807</v>
      </c>
      <c r="D110" s="172" t="s">
        <v>30</v>
      </c>
      <c r="E110" s="407">
        <v>55</v>
      </c>
      <c r="F110" s="240">
        <v>56</v>
      </c>
      <c r="G110" s="241">
        <v>86</v>
      </c>
      <c r="H110" s="242">
        <v>33</v>
      </c>
      <c r="I110" s="243">
        <v>20</v>
      </c>
      <c r="J110" s="243">
        <v>15</v>
      </c>
      <c r="K110" s="244">
        <v>20</v>
      </c>
      <c r="L110" s="243">
        <v>10</v>
      </c>
      <c r="M110" s="243">
        <v>10</v>
      </c>
      <c r="N110" s="245">
        <v>5</v>
      </c>
    </row>
    <row r="111" spans="2:14" s="93" customFormat="1" ht="15">
      <c r="B111" s="170">
        <v>11</v>
      </c>
      <c r="C111" s="239">
        <v>318</v>
      </c>
      <c r="D111" s="172" t="s">
        <v>39</v>
      </c>
      <c r="E111" s="407">
        <v>79</v>
      </c>
      <c r="F111" s="240">
        <v>62</v>
      </c>
      <c r="G111" s="241">
        <v>100</v>
      </c>
      <c r="H111" s="242">
        <v>75</v>
      </c>
      <c r="I111" s="243">
        <v>15</v>
      </c>
      <c r="J111" s="243">
        <v>15</v>
      </c>
      <c r="K111" s="244">
        <v>15</v>
      </c>
      <c r="L111" s="243">
        <v>10</v>
      </c>
      <c r="M111" s="243">
        <v>15</v>
      </c>
      <c r="N111" s="245">
        <v>10</v>
      </c>
    </row>
    <row r="112" spans="2:14" s="93" customFormat="1" ht="15">
      <c r="B112" s="170">
        <v>47</v>
      </c>
      <c r="C112" s="239">
        <v>354</v>
      </c>
      <c r="D112" s="172" t="s">
        <v>104</v>
      </c>
      <c r="E112" s="407">
        <v>70</v>
      </c>
      <c r="F112" s="240">
        <v>94</v>
      </c>
      <c r="G112" s="241">
        <v>63</v>
      </c>
      <c r="H112" s="242">
        <v>54</v>
      </c>
      <c r="I112" s="243">
        <v>35</v>
      </c>
      <c r="J112" s="243">
        <v>25</v>
      </c>
      <c r="K112" s="244">
        <v>40</v>
      </c>
      <c r="L112" s="243">
        <v>30</v>
      </c>
      <c r="M112" s="243">
        <v>15</v>
      </c>
      <c r="N112" s="245">
        <v>20</v>
      </c>
    </row>
    <row r="113" spans="2:14" s="93" customFormat="1" ht="15">
      <c r="B113" s="170">
        <v>120</v>
      </c>
      <c r="C113" s="239">
        <v>372</v>
      </c>
      <c r="D113" s="172" t="s">
        <v>117</v>
      </c>
      <c r="E113" s="407">
        <v>56</v>
      </c>
      <c r="F113" s="240">
        <v>61</v>
      </c>
      <c r="G113" s="241">
        <v>43</v>
      </c>
      <c r="H113" s="242">
        <v>63</v>
      </c>
      <c r="I113" s="243">
        <v>50</v>
      </c>
      <c r="J113" s="243">
        <v>40</v>
      </c>
      <c r="K113" s="244">
        <v>35</v>
      </c>
      <c r="L113" s="243">
        <v>30</v>
      </c>
      <c r="M113" s="243">
        <v>15</v>
      </c>
      <c r="N113" s="245">
        <v>20</v>
      </c>
    </row>
    <row r="114" spans="2:14" s="93" customFormat="1" ht="15">
      <c r="B114" s="170" t="s">
        <v>241</v>
      </c>
      <c r="C114" s="239">
        <v>857</v>
      </c>
      <c r="D114" s="172" t="s">
        <v>148</v>
      </c>
      <c r="E114" s="407" t="s">
        <v>242</v>
      </c>
      <c r="F114" s="240" t="s">
        <v>242</v>
      </c>
      <c r="G114" s="241" t="s">
        <v>242</v>
      </c>
      <c r="H114" s="242" t="s">
        <v>242</v>
      </c>
      <c r="I114" s="243" t="s">
        <v>242</v>
      </c>
      <c r="J114" s="243">
        <v>5</v>
      </c>
      <c r="K114" s="244" t="s">
        <v>242</v>
      </c>
      <c r="L114" s="243">
        <v>0</v>
      </c>
      <c r="M114" s="243" t="s">
        <v>242</v>
      </c>
      <c r="N114" s="245">
        <v>0</v>
      </c>
    </row>
    <row r="115" spans="2:14" s="93" customFormat="1" ht="15">
      <c r="B115" s="170">
        <v>47</v>
      </c>
      <c r="C115" s="239">
        <v>355</v>
      </c>
      <c r="D115" s="172" t="s">
        <v>112</v>
      </c>
      <c r="E115" s="407">
        <v>70</v>
      </c>
      <c r="F115" s="240">
        <v>68</v>
      </c>
      <c r="G115" s="241">
        <v>71</v>
      </c>
      <c r="H115" s="242">
        <v>71</v>
      </c>
      <c r="I115" s="243">
        <v>55</v>
      </c>
      <c r="J115" s="243">
        <v>65</v>
      </c>
      <c r="K115" s="244">
        <v>60</v>
      </c>
      <c r="L115" s="243">
        <v>40</v>
      </c>
      <c r="M115" s="243">
        <v>45</v>
      </c>
      <c r="N115" s="245">
        <v>45</v>
      </c>
    </row>
    <row r="116" spans="2:14" s="93" customFormat="1" ht="15">
      <c r="B116" s="170">
        <v>54</v>
      </c>
      <c r="C116" s="239">
        <v>333</v>
      </c>
      <c r="D116" s="172" t="s">
        <v>66</v>
      </c>
      <c r="E116" s="407">
        <v>69</v>
      </c>
      <c r="F116" s="240">
        <v>64</v>
      </c>
      <c r="G116" s="241">
        <v>65</v>
      </c>
      <c r="H116" s="242">
        <v>77</v>
      </c>
      <c r="I116" s="243">
        <v>55</v>
      </c>
      <c r="J116" s="243">
        <v>50</v>
      </c>
      <c r="K116" s="244">
        <v>55</v>
      </c>
      <c r="L116" s="243">
        <v>35</v>
      </c>
      <c r="M116" s="243">
        <v>35</v>
      </c>
      <c r="N116" s="245">
        <v>40</v>
      </c>
    </row>
    <row r="117" spans="2:14" s="93" customFormat="1" ht="15">
      <c r="B117" s="170">
        <v>97</v>
      </c>
      <c r="C117" s="239">
        <v>343</v>
      </c>
      <c r="D117" s="172" t="s">
        <v>100</v>
      </c>
      <c r="E117" s="407">
        <v>62</v>
      </c>
      <c r="F117" s="240">
        <v>56</v>
      </c>
      <c r="G117" s="241">
        <v>77</v>
      </c>
      <c r="H117" s="242">
        <v>55</v>
      </c>
      <c r="I117" s="243">
        <v>45</v>
      </c>
      <c r="J117" s="243">
        <v>30</v>
      </c>
      <c r="K117" s="244">
        <v>35</v>
      </c>
      <c r="L117" s="243">
        <v>25</v>
      </c>
      <c r="M117" s="243">
        <v>25</v>
      </c>
      <c r="N117" s="245">
        <v>20</v>
      </c>
    </row>
    <row r="118" spans="2:14" s="93" customFormat="1" ht="15">
      <c r="B118" s="170">
        <v>41</v>
      </c>
      <c r="C118" s="239">
        <v>373</v>
      </c>
      <c r="D118" s="172" t="s">
        <v>125</v>
      </c>
      <c r="E118" s="407">
        <v>71</v>
      </c>
      <c r="F118" s="240">
        <v>75</v>
      </c>
      <c r="G118" s="241">
        <v>73</v>
      </c>
      <c r="H118" s="242">
        <v>67</v>
      </c>
      <c r="I118" s="243">
        <v>75</v>
      </c>
      <c r="J118" s="243">
        <v>100</v>
      </c>
      <c r="K118" s="244">
        <v>95</v>
      </c>
      <c r="L118" s="243">
        <v>55</v>
      </c>
      <c r="M118" s="243">
        <v>75</v>
      </c>
      <c r="N118" s="245">
        <v>60</v>
      </c>
    </row>
    <row r="119" spans="2:14" s="93" customFormat="1" ht="15">
      <c r="B119" s="170">
        <v>113</v>
      </c>
      <c r="C119" s="239">
        <v>893</v>
      </c>
      <c r="D119" s="172" t="s">
        <v>7</v>
      </c>
      <c r="E119" s="407">
        <v>58</v>
      </c>
      <c r="F119" s="240">
        <v>49</v>
      </c>
      <c r="G119" s="241">
        <v>65</v>
      </c>
      <c r="H119" s="242">
        <v>60</v>
      </c>
      <c r="I119" s="243">
        <v>40</v>
      </c>
      <c r="J119" s="243">
        <v>35</v>
      </c>
      <c r="K119" s="244">
        <v>40</v>
      </c>
      <c r="L119" s="243">
        <v>20</v>
      </c>
      <c r="M119" s="243">
        <v>25</v>
      </c>
      <c r="N119" s="245">
        <v>25</v>
      </c>
    </row>
    <row r="120" spans="2:14" s="93" customFormat="1" ht="15">
      <c r="B120" s="170">
        <v>140</v>
      </c>
      <c r="C120" s="239">
        <v>871</v>
      </c>
      <c r="D120" s="172" t="s">
        <v>56</v>
      </c>
      <c r="E120" s="407">
        <v>45</v>
      </c>
      <c r="F120" s="240">
        <v>31</v>
      </c>
      <c r="G120" s="241">
        <v>35</v>
      </c>
      <c r="H120" s="242">
        <v>72</v>
      </c>
      <c r="I120" s="243">
        <v>40</v>
      </c>
      <c r="J120" s="243">
        <v>20</v>
      </c>
      <c r="K120" s="244">
        <v>30</v>
      </c>
      <c r="L120" s="243">
        <v>10</v>
      </c>
      <c r="M120" s="243">
        <v>5</v>
      </c>
      <c r="N120" s="245">
        <v>20</v>
      </c>
    </row>
    <row r="121" spans="2:14" s="93" customFormat="1" ht="15">
      <c r="B121" s="170">
        <v>22</v>
      </c>
      <c r="C121" s="239">
        <v>334</v>
      </c>
      <c r="D121" s="172" t="s">
        <v>19</v>
      </c>
      <c r="E121" s="407">
        <v>76</v>
      </c>
      <c r="F121" s="240">
        <v>77</v>
      </c>
      <c r="G121" s="241">
        <v>77</v>
      </c>
      <c r="H121" s="242">
        <v>74</v>
      </c>
      <c r="I121" s="243">
        <v>115</v>
      </c>
      <c r="J121" s="243">
        <v>125</v>
      </c>
      <c r="K121" s="244">
        <v>95</v>
      </c>
      <c r="L121" s="243">
        <v>90</v>
      </c>
      <c r="M121" s="243">
        <v>95</v>
      </c>
      <c r="N121" s="245">
        <v>70</v>
      </c>
    </row>
    <row r="122" spans="2:14" s="93" customFormat="1" ht="15">
      <c r="B122" s="170">
        <v>130</v>
      </c>
      <c r="C122" s="239">
        <v>933</v>
      </c>
      <c r="D122" s="172" t="s">
        <v>59</v>
      </c>
      <c r="E122" s="407">
        <v>51</v>
      </c>
      <c r="F122" s="240">
        <v>38</v>
      </c>
      <c r="G122" s="241">
        <v>57</v>
      </c>
      <c r="H122" s="242">
        <v>58</v>
      </c>
      <c r="I122" s="243">
        <v>95</v>
      </c>
      <c r="J122" s="243">
        <v>95</v>
      </c>
      <c r="K122" s="244">
        <v>110</v>
      </c>
      <c r="L122" s="243">
        <v>35</v>
      </c>
      <c r="M122" s="243">
        <v>55</v>
      </c>
      <c r="N122" s="245">
        <v>65</v>
      </c>
    </row>
    <row r="123" spans="2:14" s="93" customFormat="1" ht="15">
      <c r="B123" s="170">
        <v>143</v>
      </c>
      <c r="C123" s="239">
        <v>803</v>
      </c>
      <c r="D123" s="172" t="s">
        <v>29</v>
      </c>
      <c r="E123" s="407">
        <v>43</v>
      </c>
      <c r="F123" s="240">
        <v>47</v>
      </c>
      <c r="G123" s="241">
        <v>42</v>
      </c>
      <c r="H123" s="242">
        <v>41</v>
      </c>
      <c r="I123" s="243">
        <v>60</v>
      </c>
      <c r="J123" s="243">
        <v>45</v>
      </c>
      <c r="K123" s="244">
        <v>50</v>
      </c>
      <c r="L123" s="243">
        <v>25</v>
      </c>
      <c r="M123" s="243">
        <v>20</v>
      </c>
      <c r="N123" s="245">
        <v>20</v>
      </c>
    </row>
    <row r="124" spans="2:14" s="93" customFormat="1" ht="15">
      <c r="B124" s="170">
        <v>76</v>
      </c>
      <c r="C124" s="239">
        <v>393</v>
      </c>
      <c r="D124" s="172" t="s">
        <v>9</v>
      </c>
      <c r="E124" s="407">
        <v>66</v>
      </c>
      <c r="F124" s="240">
        <v>69</v>
      </c>
      <c r="G124" s="241">
        <v>64</v>
      </c>
      <c r="H124" s="242">
        <v>63</v>
      </c>
      <c r="I124" s="243">
        <v>35</v>
      </c>
      <c r="J124" s="243">
        <v>35</v>
      </c>
      <c r="K124" s="244">
        <v>25</v>
      </c>
      <c r="L124" s="243">
        <v>25</v>
      </c>
      <c r="M124" s="243">
        <v>25</v>
      </c>
      <c r="N124" s="245">
        <v>15</v>
      </c>
    </row>
    <row r="125" spans="2:14" s="93" customFormat="1" ht="15">
      <c r="B125" s="170">
        <v>76</v>
      </c>
      <c r="C125" s="239">
        <v>852</v>
      </c>
      <c r="D125" s="172" t="s">
        <v>31</v>
      </c>
      <c r="E125" s="407">
        <v>66</v>
      </c>
      <c r="F125" s="240">
        <v>60</v>
      </c>
      <c r="G125" s="241">
        <v>66</v>
      </c>
      <c r="H125" s="242">
        <v>73</v>
      </c>
      <c r="I125" s="243">
        <v>55</v>
      </c>
      <c r="J125" s="243">
        <v>35</v>
      </c>
      <c r="K125" s="244">
        <v>50</v>
      </c>
      <c r="L125" s="243">
        <v>35</v>
      </c>
      <c r="M125" s="243">
        <v>25</v>
      </c>
      <c r="N125" s="245">
        <v>35</v>
      </c>
    </row>
    <row r="126" spans="2:14" s="93" customFormat="1" ht="15">
      <c r="B126" s="170">
        <v>4</v>
      </c>
      <c r="C126" s="239">
        <v>882</v>
      </c>
      <c r="D126" s="172" t="s">
        <v>37</v>
      </c>
      <c r="E126" s="407">
        <v>84</v>
      </c>
      <c r="F126" s="240">
        <v>78</v>
      </c>
      <c r="G126" s="241">
        <v>84</v>
      </c>
      <c r="H126" s="242">
        <v>90</v>
      </c>
      <c r="I126" s="243">
        <v>35</v>
      </c>
      <c r="J126" s="243">
        <v>30</v>
      </c>
      <c r="K126" s="244">
        <v>30</v>
      </c>
      <c r="L126" s="243">
        <v>30</v>
      </c>
      <c r="M126" s="243">
        <v>25</v>
      </c>
      <c r="N126" s="245">
        <v>25</v>
      </c>
    </row>
    <row r="127" spans="2:14" s="93" customFormat="1" ht="15">
      <c r="B127" s="170">
        <v>15</v>
      </c>
      <c r="C127" s="239">
        <v>210</v>
      </c>
      <c r="D127" s="172" t="s">
        <v>60</v>
      </c>
      <c r="E127" s="407">
        <v>78</v>
      </c>
      <c r="F127" s="240">
        <v>75</v>
      </c>
      <c r="G127" s="241">
        <v>81</v>
      </c>
      <c r="H127" s="242">
        <v>77</v>
      </c>
      <c r="I127" s="243">
        <v>125</v>
      </c>
      <c r="J127" s="243">
        <v>115</v>
      </c>
      <c r="K127" s="244">
        <v>135</v>
      </c>
      <c r="L127" s="243">
        <v>95</v>
      </c>
      <c r="M127" s="243">
        <v>95</v>
      </c>
      <c r="N127" s="245">
        <v>105</v>
      </c>
    </row>
    <row r="128" spans="2:14" s="93" customFormat="1" ht="15">
      <c r="B128" s="170">
        <v>68</v>
      </c>
      <c r="C128" s="239">
        <v>342</v>
      </c>
      <c r="D128" s="172" t="s">
        <v>190</v>
      </c>
      <c r="E128" s="407">
        <v>67</v>
      </c>
      <c r="F128" s="240">
        <v>70</v>
      </c>
      <c r="G128" s="241">
        <v>69</v>
      </c>
      <c r="H128" s="242">
        <v>64</v>
      </c>
      <c r="I128" s="243">
        <v>20</v>
      </c>
      <c r="J128" s="243">
        <v>15</v>
      </c>
      <c r="K128" s="244">
        <v>20</v>
      </c>
      <c r="L128" s="243">
        <v>15</v>
      </c>
      <c r="M128" s="243">
        <v>10</v>
      </c>
      <c r="N128" s="245">
        <v>15</v>
      </c>
    </row>
    <row r="129" spans="2:14" s="93" customFormat="1" ht="15">
      <c r="B129" s="170">
        <v>100</v>
      </c>
      <c r="C129" s="239">
        <v>860</v>
      </c>
      <c r="D129" s="172" t="s">
        <v>54</v>
      </c>
      <c r="E129" s="407">
        <v>61</v>
      </c>
      <c r="F129" s="240">
        <v>58</v>
      </c>
      <c r="G129" s="241">
        <v>59</v>
      </c>
      <c r="H129" s="242">
        <v>65</v>
      </c>
      <c r="I129" s="243">
        <v>110</v>
      </c>
      <c r="J129" s="243">
        <v>85</v>
      </c>
      <c r="K129" s="244">
        <v>130</v>
      </c>
      <c r="L129" s="243">
        <v>65</v>
      </c>
      <c r="M129" s="243">
        <v>50</v>
      </c>
      <c r="N129" s="245">
        <v>85</v>
      </c>
    </row>
    <row r="130" spans="2:14" s="93" customFormat="1" ht="15">
      <c r="B130" s="170">
        <v>63</v>
      </c>
      <c r="C130" s="239">
        <v>356</v>
      </c>
      <c r="D130" s="172" t="s">
        <v>89</v>
      </c>
      <c r="E130" s="407">
        <v>68</v>
      </c>
      <c r="F130" s="240">
        <v>57</v>
      </c>
      <c r="G130" s="241">
        <v>70</v>
      </c>
      <c r="H130" s="242">
        <v>75</v>
      </c>
      <c r="I130" s="243">
        <v>45</v>
      </c>
      <c r="J130" s="243">
        <v>45</v>
      </c>
      <c r="K130" s="244">
        <v>55</v>
      </c>
      <c r="L130" s="243">
        <v>25</v>
      </c>
      <c r="M130" s="243">
        <v>30</v>
      </c>
      <c r="N130" s="245">
        <v>40</v>
      </c>
    </row>
    <row r="131" spans="2:14" s="93" customFormat="1" ht="15">
      <c r="B131" s="170">
        <v>115</v>
      </c>
      <c r="C131" s="239">
        <v>808</v>
      </c>
      <c r="D131" s="172" t="s">
        <v>193</v>
      </c>
      <c r="E131" s="407">
        <v>57</v>
      </c>
      <c r="F131" s="240">
        <v>45</v>
      </c>
      <c r="G131" s="241">
        <v>71</v>
      </c>
      <c r="H131" s="242">
        <v>55</v>
      </c>
      <c r="I131" s="243">
        <v>35</v>
      </c>
      <c r="J131" s="243">
        <v>30</v>
      </c>
      <c r="K131" s="244">
        <v>30</v>
      </c>
      <c r="L131" s="243">
        <v>15</v>
      </c>
      <c r="M131" s="243">
        <v>20</v>
      </c>
      <c r="N131" s="245">
        <v>15</v>
      </c>
    </row>
    <row r="132" spans="2:14" s="93" customFormat="1" ht="15">
      <c r="B132" s="170">
        <v>113</v>
      </c>
      <c r="C132" s="239">
        <v>861</v>
      </c>
      <c r="D132" s="172" t="s">
        <v>45</v>
      </c>
      <c r="E132" s="407">
        <v>58</v>
      </c>
      <c r="F132" s="240">
        <v>56</v>
      </c>
      <c r="G132" s="241">
        <v>54</v>
      </c>
      <c r="H132" s="242">
        <v>64</v>
      </c>
      <c r="I132" s="243">
        <v>40</v>
      </c>
      <c r="J132" s="243">
        <v>60</v>
      </c>
      <c r="K132" s="244">
        <v>55</v>
      </c>
      <c r="L132" s="243">
        <v>25</v>
      </c>
      <c r="M132" s="243">
        <v>35</v>
      </c>
      <c r="N132" s="245">
        <v>35</v>
      </c>
    </row>
    <row r="133" spans="2:14" s="93" customFormat="1" ht="15">
      <c r="B133" s="170">
        <v>86</v>
      </c>
      <c r="C133" s="239">
        <v>935</v>
      </c>
      <c r="D133" s="172" t="s">
        <v>57</v>
      </c>
      <c r="E133" s="407">
        <v>65</v>
      </c>
      <c r="F133" s="240">
        <v>55</v>
      </c>
      <c r="G133" s="241">
        <v>68</v>
      </c>
      <c r="H133" s="242">
        <v>70</v>
      </c>
      <c r="I133" s="243">
        <v>90</v>
      </c>
      <c r="J133" s="243">
        <v>95</v>
      </c>
      <c r="K133" s="244">
        <v>95</v>
      </c>
      <c r="L133" s="243">
        <v>50</v>
      </c>
      <c r="M133" s="243">
        <v>65</v>
      </c>
      <c r="N133" s="245">
        <v>65</v>
      </c>
    </row>
    <row r="134" spans="2:14" s="93" customFormat="1" ht="15">
      <c r="B134" s="170">
        <v>147</v>
      </c>
      <c r="C134" s="239">
        <v>394</v>
      </c>
      <c r="D134" s="172" t="s">
        <v>98</v>
      </c>
      <c r="E134" s="407">
        <v>37</v>
      </c>
      <c r="F134" s="240">
        <v>0</v>
      </c>
      <c r="G134" s="241">
        <v>61</v>
      </c>
      <c r="H134" s="242">
        <v>56</v>
      </c>
      <c r="I134" s="243">
        <v>55</v>
      </c>
      <c r="J134" s="243">
        <v>45</v>
      </c>
      <c r="K134" s="244">
        <v>50</v>
      </c>
      <c r="L134" s="243">
        <v>0</v>
      </c>
      <c r="M134" s="243">
        <v>30</v>
      </c>
      <c r="N134" s="245">
        <v>30</v>
      </c>
    </row>
    <row r="135" spans="2:14" s="93" customFormat="1" ht="15">
      <c r="B135" s="170">
        <v>11</v>
      </c>
      <c r="C135" s="239">
        <v>936</v>
      </c>
      <c r="D135" s="172" t="s">
        <v>64</v>
      </c>
      <c r="E135" s="407">
        <v>79</v>
      </c>
      <c r="F135" s="240">
        <v>81</v>
      </c>
      <c r="G135" s="241">
        <v>76</v>
      </c>
      <c r="H135" s="242">
        <v>80</v>
      </c>
      <c r="I135" s="243">
        <v>155</v>
      </c>
      <c r="J135" s="243">
        <v>130</v>
      </c>
      <c r="K135" s="244">
        <v>130</v>
      </c>
      <c r="L135" s="243">
        <v>125</v>
      </c>
      <c r="M135" s="243">
        <v>100</v>
      </c>
      <c r="N135" s="245">
        <v>105</v>
      </c>
    </row>
    <row r="136" spans="2:14" s="93" customFormat="1" ht="15">
      <c r="B136" s="170">
        <v>68</v>
      </c>
      <c r="C136" s="239">
        <v>319</v>
      </c>
      <c r="D136" s="172" t="s">
        <v>18</v>
      </c>
      <c r="E136" s="407">
        <v>67</v>
      </c>
      <c r="F136" s="240">
        <v>67</v>
      </c>
      <c r="G136" s="241">
        <v>70</v>
      </c>
      <c r="H136" s="242">
        <v>64</v>
      </c>
      <c r="I136" s="243">
        <v>25</v>
      </c>
      <c r="J136" s="243">
        <v>35</v>
      </c>
      <c r="K136" s="244">
        <v>30</v>
      </c>
      <c r="L136" s="243">
        <v>15</v>
      </c>
      <c r="M136" s="243">
        <v>25</v>
      </c>
      <c r="N136" s="245">
        <v>20</v>
      </c>
    </row>
    <row r="137" spans="2:14" s="93" customFormat="1" ht="15">
      <c r="B137" s="170">
        <v>54</v>
      </c>
      <c r="C137" s="239">
        <v>866</v>
      </c>
      <c r="D137" s="172" t="s">
        <v>46</v>
      </c>
      <c r="E137" s="407">
        <v>69</v>
      </c>
      <c r="F137" s="240">
        <v>76</v>
      </c>
      <c r="G137" s="241">
        <v>58</v>
      </c>
      <c r="H137" s="242">
        <v>72</v>
      </c>
      <c r="I137" s="243">
        <v>40</v>
      </c>
      <c r="J137" s="243">
        <v>50</v>
      </c>
      <c r="K137" s="244">
        <v>60</v>
      </c>
      <c r="L137" s="243">
        <v>30</v>
      </c>
      <c r="M137" s="243">
        <v>30</v>
      </c>
      <c r="N137" s="245">
        <v>45</v>
      </c>
    </row>
    <row r="138" spans="2:14" s="93" customFormat="1" ht="15">
      <c r="B138" s="170">
        <v>63</v>
      </c>
      <c r="C138" s="239">
        <v>357</v>
      </c>
      <c r="D138" s="172" t="s">
        <v>101</v>
      </c>
      <c r="E138" s="407">
        <v>68</v>
      </c>
      <c r="F138" s="240">
        <v>67</v>
      </c>
      <c r="G138" s="241">
        <v>63</v>
      </c>
      <c r="H138" s="242">
        <v>76</v>
      </c>
      <c r="I138" s="243">
        <v>35</v>
      </c>
      <c r="J138" s="243">
        <v>40</v>
      </c>
      <c r="K138" s="244">
        <v>35</v>
      </c>
      <c r="L138" s="243">
        <v>20</v>
      </c>
      <c r="M138" s="243">
        <v>25</v>
      </c>
      <c r="N138" s="245">
        <v>25</v>
      </c>
    </row>
    <row r="139" spans="2:14" s="93" customFormat="1" ht="15">
      <c r="B139" s="170">
        <v>140</v>
      </c>
      <c r="C139" s="239">
        <v>894</v>
      </c>
      <c r="D139" s="172" t="s">
        <v>20</v>
      </c>
      <c r="E139" s="407">
        <v>45</v>
      </c>
      <c r="F139" s="240">
        <v>34</v>
      </c>
      <c r="G139" s="241">
        <v>44</v>
      </c>
      <c r="H139" s="242">
        <v>57</v>
      </c>
      <c r="I139" s="243">
        <v>30</v>
      </c>
      <c r="J139" s="243">
        <v>25</v>
      </c>
      <c r="K139" s="244">
        <v>30</v>
      </c>
      <c r="L139" s="243">
        <v>10</v>
      </c>
      <c r="M139" s="243">
        <v>10</v>
      </c>
      <c r="N139" s="245">
        <v>15</v>
      </c>
    </row>
    <row r="140" spans="2:14" s="93" customFormat="1" ht="15">
      <c r="B140" s="170">
        <v>94</v>
      </c>
      <c r="C140" s="239">
        <v>883</v>
      </c>
      <c r="D140" s="172" t="s">
        <v>71</v>
      </c>
      <c r="E140" s="407">
        <v>63</v>
      </c>
      <c r="F140" s="240">
        <v>65</v>
      </c>
      <c r="G140" s="241">
        <v>67</v>
      </c>
      <c r="H140" s="242">
        <v>58</v>
      </c>
      <c r="I140" s="243">
        <v>50</v>
      </c>
      <c r="J140" s="243">
        <v>40</v>
      </c>
      <c r="K140" s="244">
        <v>45</v>
      </c>
      <c r="L140" s="243">
        <v>35</v>
      </c>
      <c r="M140" s="243">
        <v>25</v>
      </c>
      <c r="N140" s="245">
        <v>25</v>
      </c>
    </row>
    <row r="141" spans="2:14" s="93" customFormat="1" ht="15">
      <c r="B141" s="170">
        <v>102</v>
      </c>
      <c r="C141" s="239">
        <v>880</v>
      </c>
      <c r="D141" s="172" t="s">
        <v>120</v>
      </c>
      <c r="E141" s="407">
        <v>60</v>
      </c>
      <c r="F141" s="240">
        <v>47</v>
      </c>
      <c r="G141" s="241">
        <v>64</v>
      </c>
      <c r="H141" s="242">
        <v>61</v>
      </c>
      <c r="I141" s="243">
        <v>20</v>
      </c>
      <c r="J141" s="243">
        <v>45</v>
      </c>
      <c r="K141" s="244">
        <v>40</v>
      </c>
      <c r="L141" s="243">
        <v>10</v>
      </c>
      <c r="M141" s="243">
        <v>30</v>
      </c>
      <c r="N141" s="245">
        <v>25</v>
      </c>
    </row>
    <row r="142" spans="2:14" s="93" customFormat="1" ht="15">
      <c r="B142" s="170">
        <v>150</v>
      </c>
      <c r="C142" s="239">
        <v>211</v>
      </c>
      <c r="D142" s="172" t="s">
        <v>28</v>
      </c>
      <c r="E142" s="407">
        <v>3</v>
      </c>
      <c r="F142" s="240" t="s">
        <v>242</v>
      </c>
      <c r="G142" s="241" t="s">
        <v>242</v>
      </c>
      <c r="H142" s="242" t="s">
        <v>242</v>
      </c>
      <c r="I142" s="243">
        <v>75</v>
      </c>
      <c r="J142" s="243">
        <v>65</v>
      </c>
      <c r="K142" s="244">
        <v>65</v>
      </c>
      <c r="L142" s="243" t="s">
        <v>242</v>
      </c>
      <c r="M142" s="243" t="s">
        <v>242</v>
      </c>
      <c r="N142" s="245" t="s">
        <v>242</v>
      </c>
    </row>
    <row r="143" spans="2:14" s="93" customFormat="1" ht="15">
      <c r="B143" s="170">
        <v>115</v>
      </c>
      <c r="C143" s="239">
        <v>358</v>
      </c>
      <c r="D143" s="172" t="s">
        <v>40</v>
      </c>
      <c r="E143" s="407">
        <v>57</v>
      </c>
      <c r="F143" s="240">
        <v>50</v>
      </c>
      <c r="G143" s="241">
        <v>54</v>
      </c>
      <c r="H143" s="242">
        <v>67</v>
      </c>
      <c r="I143" s="243">
        <v>45</v>
      </c>
      <c r="J143" s="243">
        <v>40</v>
      </c>
      <c r="K143" s="244">
        <v>50</v>
      </c>
      <c r="L143" s="243">
        <v>20</v>
      </c>
      <c r="M143" s="243">
        <v>20</v>
      </c>
      <c r="N143" s="245">
        <v>30</v>
      </c>
    </row>
    <row r="144" spans="2:14" s="93" customFormat="1" ht="15">
      <c r="B144" s="170">
        <v>76</v>
      </c>
      <c r="C144" s="239">
        <v>384</v>
      </c>
      <c r="D144" s="172" t="s">
        <v>26</v>
      </c>
      <c r="E144" s="407">
        <v>66</v>
      </c>
      <c r="F144" s="240">
        <v>67</v>
      </c>
      <c r="G144" s="241">
        <v>71</v>
      </c>
      <c r="H144" s="242">
        <v>60</v>
      </c>
      <c r="I144" s="243">
        <v>55</v>
      </c>
      <c r="J144" s="243">
        <v>50</v>
      </c>
      <c r="K144" s="244">
        <v>35</v>
      </c>
      <c r="L144" s="243">
        <v>40</v>
      </c>
      <c r="M144" s="243">
        <v>35</v>
      </c>
      <c r="N144" s="245">
        <v>20</v>
      </c>
    </row>
    <row r="145" spans="2:14" s="93" customFormat="1" ht="15">
      <c r="B145" s="170">
        <v>22</v>
      </c>
      <c r="C145" s="239">
        <v>335</v>
      </c>
      <c r="D145" s="172" t="s">
        <v>47</v>
      </c>
      <c r="E145" s="407">
        <v>76</v>
      </c>
      <c r="F145" s="240">
        <v>79</v>
      </c>
      <c r="G145" s="241">
        <v>73</v>
      </c>
      <c r="H145" s="242">
        <v>76</v>
      </c>
      <c r="I145" s="243">
        <v>40</v>
      </c>
      <c r="J145" s="243">
        <v>50</v>
      </c>
      <c r="K145" s="244">
        <v>60</v>
      </c>
      <c r="L145" s="243">
        <v>35</v>
      </c>
      <c r="M145" s="243">
        <v>40</v>
      </c>
      <c r="N145" s="245">
        <v>45</v>
      </c>
    </row>
    <row r="146" spans="2:14" s="93" customFormat="1" ht="15">
      <c r="B146" s="170">
        <v>32</v>
      </c>
      <c r="C146" s="239">
        <v>320</v>
      </c>
      <c r="D146" s="172" t="s">
        <v>136</v>
      </c>
      <c r="E146" s="407">
        <v>73</v>
      </c>
      <c r="F146" s="240">
        <v>73</v>
      </c>
      <c r="G146" s="241">
        <v>76</v>
      </c>
      <c r="H146" s="242">
        <v>70</v>
      </c>
      <c r="I146" s="243">
        <v>60</v>
      </c>
      <c r="J146" s="243">
        <v>60</v>
      </c>
      <c r="K146" s="244">
        <v>70</v>
      </c>
      <c r="L146" s="243">
        <v>45</v>
      </c>
      <c r="M146" s="243">
        <v>45</v>
      </c>
      <c r="N146" s="245">
        <v>50</v>
      </c>
    </row>
    <row r="147" spans="2:14" s="93" customFormat="1" ht="15">
      <c r="B147" s="170">
        <v>108</v>
      </c>
      <c r="C147" s="239">
        <v>212</v>
      </c>
      <c r="D147" s="172" t="s">
        <v>135</v>
      </c>
      <c r="E147" s="407">
        <v>59</v>
      </c>
      <c r="F147" s="240">
        <v>57</v>
      </c>
      <c r="G147" s="241">
        <v>67</v>
      </c>
      <c r="H147" s="242">
        <v>54</v>
      </c>
      <c r="I147" s="243">
        <v>35</v>
      </c>
      <c r="J147" s="243">
        <v>25</v>
      </c>
      <c r="K147" s="244">
        <v>30</v>
      </c>
      <c r="L147" s="243">
        <v>20</v>
      </c>
      <c r="M147" s="243">
        <v>20</v>
      </c>
      <c r="N147" s="245">
        <v>15</v>
      </c>
    </row>
    <row r="148" spans="2:14" s="93" customFormat="1" ht="15">
      <c r="B148" s="170">
        <v>76</v>
      </c>
      <c r="C148" s="239">
        <v>877</v>
      </c>
      <c r="D148" s="172" t="s">
        <v>33</v>
      </c>
      <c r="E148" s="407">
        <v>66</v>
      </c>
      <c r="F148" s="240">
        <v>65</v>
      </c>
      <c r="G148" s="241">
        <v>70</v>
      </c>
      <c r="H148" s="242">
        <v>62</v>
      </c>
      <c r="I148" s="243">
        <v>30</v>
      </c>
      <c r="J148" s="243">
        <v>30</v>
      </c>
      <c r="K148" s="244">
        <v>20</v>
      </c>
      <c r="L148" s="243">
        <v>20</v>
      </c>
      <c r="M148" s="243">
        <v>20</v>
      </c>
      <c r="N148" s="245">
        <v>15</v>
      </c>
    </row>
    <row r="149" spans="2:14" s="93" customFormat="1" ht="15">
      <c r="B149" s="170">
        <v>108</v>
      </c>
      <c r="C149" s="239">
        <v>937</v>
      </c>
      <c r="D149" s="172" t="s">
        <v>51</v>
      </c>
      <c r="E149" s="407">
        <v>59</v>
      </c>
      <c r="F149" s="240">
        <v>45</v>
      </c>
      <c r="G149" s="241">
        <v>62</v>
      </c>
      <c r="H149" s="242">
        <v>68</v>
      </c>
      <c r="I149" s="243">
        <v>100</v>
      </c>
      <c r="J149" s="243">
        <v>110</v>
      </c>
      <c r="K149" s="244">
        <v>125</v>
      </c>
      <c r="L149" s="243">
        <v>45</v>
      </c>
      <c r="M149" s="243">
        <v>70</v>
      </c>
      <c r="N149" s="245">
        <v>85</v>
      </c>
    </row>
    <row r="150" spans="2:14" s="93" customFormat="1" ht="15">
      <c r="B150" s="170">
        <v>31</v>
      </c>
      <c r="C150" s="239">
        <v>869</v>
      </c>
      <c r="D150" s="172" t="s">
        <v>6</v>
      </c>
      <c r="E150" s="407">
        <v>74</v>
      </c>
      <c r="F150" s="240">
        <v>85</v>
      </c>
      <c r="G150" s="241">
        <v>65</v>
      </c>
      <c r="H150" s="242">
        <v>73</v>
      </c>
      <c r="I150" s="243">
        <v>25</v>
      </c>
      <c r="J150" s="243">
        <v>30</v>
      </c>
      <c r="K150" s="244">
        <v>15</v>
      </c>
      <c r="L150" s="243">
        <v>25</v>
      </c>
      <c r="M150" s="243">
        <v>20</v>
      </c>
      <c r="N150" s="245">
        <v>10</v>
      </c>
    </row>
    <row r="151" spans="2:14" s="93" customFormat="1" ht="15">
      <c r="B151" s="170">
        <v>41</v>
      </c>
      <c r="C151" s="239">
        <v>938</v>
      </c>
      <c r="D151" s="172" t="s">
        <v>80</v>
      </c>
      <c r="E151" s="407">
        <v>71</v>
      </c>
      <c r="F151" s="240">
        <v>70</v>
      </c>
      <c r="G151" s="241">
        <v>73</v>
      </c>
      <c r="H151" s="242">
        <v>71</v>
      </c>
      <c r="I151" s="243">
        <v>130</v>
      </c>
      <c r="J151" s="243">
        <v>125</v>
      </c>
      <c r="K151" s="244">
        <v>125</v>
      </c>
      <c r="L151" s="243">
        <v>90</v>
      </c>
      <c r="M151" s="243">
        <v>90</v>
      </c>
      <c r="N151" s="245">
        <v>90</v>
      </c>
    </row>
    <row r="152" spans="2:14" s="93" customFormat="1" ht="15">
      <c r="B152" s="170">
        <v>68</v>
      </c>
      <c r="C152" s="239">
        <v>213</v>
      </c>
      <c r="D152" s="172" t="s">
        <v>61</v>
      </c>
      <c r="E152" s="407">
        <v>67</v>
      </c>
      <c r="F152" s="240">
        <v>75</v>
      </c>
      <c r="G152" s="241">
        <v>58</v>
      </c>
      <c r="H152" s="242">
        <v>66</v>
      </c>
      <c r="I152" s="243">
        <v>65</v>
      </c>
      <c r="J152" s="243">
        <v>50</v>
      </c>
      <c r="K152" s="244">
        <v>55</v>
      </c>
      <c r="L152" s="243">
        <v>45</v>
      </c>
      <c r="M152" s="243">
        <v>30</v>
      </c>
      <c r="N152" s="245">
        <v>35</v>
      </c>
    </row>
    <row r="153" spans="2:14" s="93" customFormat="1" ht="15">
      <c r="B153" s="170">
        <v>86</v>
      </c>
      <c r="C153" s="239">
        <v>359</v>
      </c>
      <c r="D153" s="172" t="s">
        <v>133</v>
      </c>
      <c r="E153" s="407">
        <v>65</v>
      </c>
      <c r="F153" s="240">
        <v>66</v>
      </c>
      <c r="G153" s="241">
        <v>62</v>
      </c>
      <c r="H153" s="242">
        <v>69</v>
      </c>
      <c r="I153" s="243">
        <v>60</v>
      </c>
      <c r="J153" s="243">
        <v>50</v>
      </c>
      <c r="K153" s="244">
        <v>35</v>
      </c>
      <c r="L153" s="243">
        <v>40</v>
      </c>
      <c r="M153" s="243">
        <v>30</v>
      </c>
      <c r="N153" s="245">
        <v>25</v>
      </c>
    </row>
    <row r="154" spans="2:14" s="93" customFormat="1" ht="15">
      <c r="B154" s="170">
        <v>136</v>
      </c>
      <c r="C154" s="239">
        <v>865</v>
      </c>
      <c r="D154" s="172" t="s">
        <v>55</v>
      </c>
      <c r="E154" s="407">
        <v>48</v>
      </c>
      <c r="F154" s="240">
        <v>44</v>
      </c>
      <c r="G154" s="241">
        <v>50</v>
      </c>
      <c r="H154" s="242">
        <v>50</v>
      </c>
      <c r="I154" s="243">
        <v>60</v>
      </c>
      <c r="J154" s="243">
        <v>50</v>
      </c>
      <c r="K154" s="244">
        <v>60</v>
      </c>
      <c r="L154" s="243">
        <v>25</v>
      </c>
      <c r="M154" s="243">
        <v>25</v>
      </c>
      <c r="N154" s="245">
        <v>30</v>
      </c>
    </row>
    <row r="155" spans="2:14" s="93" customFormat="1" ht="15">
      <c r="B155" s="170">
        <v>120</v>
      </c>
      <c r="C155" s="239">
        <v>868</v>
      </c>
      <c r="D155" s="172" t="s">
        <v>118</v>
      </c>
      <c r="E155" s="407">
        <v>56</v>
      </c>
      <c r="F155" s="240" t="s">
        <v>242</v>
      </c>
      <c r="G155" s="241">
        <v>64</v>
      </c>
      <c r="H155" s="242">
        <v>82</v>
      </c>
      <c r="I155" s="243">
        <v>15</v>
      </c>
      <c r="J155" s="243">
        <v>15</v>
      </c>
      <c r="K155" s="244">
        <v>15</v>
      </c>
      <c r="L155" s="243" t="s">
        <v>242</v>
      </c>
      <c r="M155" s="243">
        <v>10</v>
      </c>
      <c r="N155" s="245">
        <v>15</v>
      </c>
    </row>
    <row r="156" spans="2:14" s="93" customFormat="1" ht="15">
      <c r="B156" s="170">
        <v>47</v>
      </c>
      <c r="C156" s="239">
        <v>344</v>
      </c>
      <c r="D156" s="172" t="s">
        <v>68</v>
      </c>
      <c r="E156" s="407">
        <v>70</v>
      </c>
      <c r="F156" s="240">
        <v>61</v>
      </c>
      <c r="G156" s="241">
        <v>74</v>
      </c>
      <c r="H156" s="242">
        <v>74</v>
      </c>
      <c r="I156" s="243">
        <v>65</v>
      </c>
      <c r="J156" s="243">
        <v>75</v>
      </c>
      <c r="K156" s="244">
        <v>65</v>
      </c>
      <c r="L156" s="243">
        <v>40</v>
      </c>
      <c r="M156" s="243">
        <v>55</v>
      </c>
      <c r="N156" s="245">
        <v>50</v>
      </c>
    </row>
    <row r="157" spans="2:14" s="93" customFormat="1" ht="15">
      <c r="B157" s="170">
        <v>63</v>
      </c>
      <c r="C157" s="239">
        <v>872</v>
      </c>
      <c r="D157" s="172" t="s">
        <v>32</v>
      </c>
      <c r="E157" s="407">
        <v>68</v>
      </c>
      <c r="F157" s="240">
        <v>64</v>
      </c>
      <c r="G157" s="241">
        <v>75</v>
      </c>
      <c r="H157" s="242">
        <v>64</v>
      </c>
      <c r="I157" s="243">
        <v>15</v>
      </c>
      <c r="J157" s="243">
        <v>15</v>
      </c>
      <c r="K157" s="244">
        <v>10</v>
      </c>
      <c r="L157" s="243">
        <v>10</v>
      </c>
      <c r="M157" s="243">
        <v>10</v>
      </c>
      <c r="N157" s="245">
        <v>5</v>
      </c>
    </row>
    <row r="158" spans="2:14" s="93" customFormat="1" ht="15">
      <c r="B158" s="170">
        <v>127</v>
      </c>
      <c r="C158" s="239">
        <v>336</v>
      </c>
      <c r="D158" s="172" t="s">
        <v>127</v>
      </c>
      <c r="E158" s="407">
        <v>52</v>
      </c>
      <c r="F158" s="240">
        <v>56</v>
      </c>
      <c r="G158" s="241">
        <v>50</v>
      </c>
      <c r="H158" s="242">
        <v>49</v>
      </c>
      <c r="I158" s="243">
        <v>40</v>
      </c>
      <c r="J158" s="243">
        <v>35</v>
      </c>
      <c r="K158" s="244">
        <v>45</v>
      </c>
      <c r="L158" s="243">
        <v>25</v>
      </c>
      <c r="M158" s="243">
        <v>20</v>
      </c>
      <c r="N158" s="245">
        <v>20</v>
      </c>
    </row>
    <row r="159" spans="2:14" s="93" customFormat="1" ht="15">
      <c r="B159" s="170">
        <v>54</v>
      </c>
      <c r="C159" s="239">
        <v>885</v>
      </c>
      <c r="D159" s="172" t="s">
        <v>72</v>
      </c>
      <c r="E159" s="407">
        <v>69</v>
      </c>
      <c r="F159" s="240">
        <v>64</v>
      </c>
      <c r="G159" s="241">
        <v>73</v>
      </c>
      <c r="H159" s="242">
        <v>69</v>
      </c>
      <c r="I159" s="243">
        <v>105</v>
      </c>
      <c r="J159" s="243">
        <v>90</v>
      </c>
      <c r="K159" s="244">
        <v>115</v>
      </c>
      <c r="L159" s="243">
        <v>70</v>
      </c>
      <c r="M159" s="243">
        <v>65</v>
      </c>
      <c r="N159" s="245">
        <v>80</v>
      </c>
    </row>
    <row r="160" spans="2:14" s="93" customFormat="1" ht="15.75" thickBot="1">
      <c r="B160" s="179">
        <v>127</v>
      </c>
      <c r="C160" s="246">
        <v>816</v>
      </c>
      <c r="D160" s="181" t="s">
        <v>10</v>
      </c>
      <c r="E160" s="408">
        <v>52</v>
      </c>
      <c r="F160" s="247">
        <v>56</v>
      </c>
      <c r="G160" s="248">
        <v>53</v>
      </c>
      <c r="H160" s="249">
        <v>46</v>
      </c>
      <c r="I160" s="250">
        <v>25</v>
      </c>
      <c r="J160" s="250">
        <v>35</v>
      </c>
      <c r="K160" s="251">
        <v>30</v>
      </c>
      <c r="L160" s="250">
        <v>15</v>
      </c>
      <c r="M160" s="250">
        <v>20</v>
      </c>
      <c r="N160" s="252">
        <v>15</v>
      </c>
    </row>
    <row r="161" spans="10:14" s="93" customFormat="1" ht="15">
      <c r="J161" s="126"/>
      <c r="K161" s="126"/>
      <c r="L161" s="126"/>
      <c r="M161" s="126"/>
      <c r="N161" s="126"/>
    </row>
    <row r="162" spans="10:14" s="93" customFormat="1" ht="15">
      <c r="J162" s="126"/>
      <c r="K162" s="126"/>
      <c r="L162" s="126"/>
      <c r="M162" s="126"/>
      <c r="N162" s="127" t="s">
        <v>151</v>
      </c>
    </row>
    <row r="163" spans="10:14" ht="12.75">
      <c r="J163" s="41"/>
      <c r="K163" s="41"/>
      <c r="L163" s="41"/>
      <c r="M163" s="41"/>
      <c r="N163" s="41"/>
    </row>
    <row r="164" spans="2:14" ht="15.75">
      <c r="B164" s="43" t="s">
        <v>338</v>
      </c>
      <c r="J164" s="41"/>
      <c r="K164" s="41"/>
      <c r="L164" s="41"/>
      <c r="M164" s="41"/>
      <c r="N164" s="41"/>
    </row>
    <row r="165" spans="2:14" ht="15.75">
      <c r="B165" s="43" t="s">
        <v>332</v>
      </c>
      <c r="J165" s="41"/>
      <c r="K165" s="41"/>
      <c r="L165" s="41"/>
      <c r="M165" s="41"/>
      <c r="N165" s="41"/>
    </row>
    <row r="166" spans="10:14" ht="12.75">
      <c r="J166" s="41"/>
      <c r="K166" s="41"/>
      <c r="L166" s="41"/>
      <c r="M166" s="41"/>
      <c r="N166" s="41"/>
    </row>
    <row r="167" spans="10:14" ht="12.75">
      <c r="J167" s="41"/>
      <c r="K167" s="41"/>
      <c r="L167" s="41"/>
      <c r="M167" s="41"/>
      <c r="N167" s="41"/>
    </row>
    <row r="168" spans="10:14" ht="12.75">
      <c r="J168" s="41"/>
      <c r="K168" s="41"/>
      <c r="L168" s="41"/>
      <c r="M168" s="41"/>
      <c r="N168" s="41"/>
    </row>
    <row r="169" spans="10:14" ht="12.75">
      <c r="J169" s="41"/>
      <c r="K169" s="41"/>
      <c r="L169" s="41"/>
      <c r="M169" s="41"/>
      <c r="N169" s="41"/>
    </row>
    <row r="170" spans="10:14" ht="12.75">
      <c r="J170" s="41"/>
      <c r="K170" s="41"/>
      <c r="L170" s="41"/>
      <c r="M170" s="41"/>
      <c r="N170" s="41"/>
    </row>
    <row r="171" spans="10:14" ht="12.75">
      <c r="J171" s="41"/>
      <c r="K171" s="41"/>
      <c r="L171" s="41"/>
      <c r="M171" s="41"/>
      <c r="N171" s="41"/>
    </row>
    <row r="172" spans="10:14" ht="12.75">
      <c r="J172" s="41"/>
      <c r="K172" s="41"/>
      <c r="L172" s="41"/>
      <c r="M172" s="41"/>
      <c r="N172" s="41"/>
    </row>
    <row r="173" spans="10:14" ht="12.75">
      <c r="J173" s="41"/>
      <c r="K173" s="41"/>
      <c r="L173" s="41"/>
      <c r="M173" s="41"/>
      <c r="N173" s="41"/>
    </row>
    <row r="174" spans="10:14" ht="12.75">
      <c r="J174" s="41"/>
      <c r="K174" s="41"/>
      <c r="L174" s="41"/>
      <c r="M174" s="41"/>
      <c r="N174" s="41"/>
    </row>
    <row r="175" spans="10:14" ht="12.75">
      <c r="J175" s="41"/>
      <c r="K175" s="41"/>
      <c r="L175" s="41"/>
      <c r="M175" s="41"/>
      <c r="N175" s="41"/>
    </row>
    <row r="176" spans="10:14" ht="12.75">
      <c r="J176" s="41"/>
      <c r="K176" s="41"/>
      <c r="L176" s="41"/>
      <c r="M176" s="41"/>
      <c r="N176" s="41"/>
    </row>
    <row r="177" spans="10:14" ht="12.75">
      <c r="J177" s="41"/>
      <c r="K177" s="41"/>
      <c r="L177" s="41"/>
      <c r="M177" s="41"/>
      <c r="N177" s="41"/>
    </row>
    <row r="178" spans="10:14" ht="12.75">
      <c r="J178" s="41"/>
      <c r="K178" s="41"/>
      <c r="L178" s="41"/>
      <c r="M178" s="41"/>
      <c r="N178" s="41"/>
    </row>
    <row r="179" spans="10:14" ht="12.75">
      <c r="J179" s="41"/>
      <c r="K179" s="41"/>
      <c r="L179" s="41"/>
      <c r="M179" s="41"/>
      <c r="N179" s="41"/>
    </row>
    <row r="180" spans="10:14" ht="12.75">
      <c r="J180" s="41"/>
      <c r="K180" s="41"/>
      <c r="L180" s="41"/>
      <c r="M180" s="41"/>
      <c r="N180" s="41"/>
    </row>
    <row r="181" spans="10:14" ht="12.75">
      <c r="J181" s="41"/>
      <c r="K181" s="41"/>
      <c r="L181" s="41"/>
      <c r="M181" s="41"/>
      <c r="N181" s="41"/>
    </row>
    <row r="182" spans="10:14" ht="12.75">
      <c r="J182" s="41"/>
      <c r="K182" s="41"/>
      <c r="L182" s="41"/>
      <c r="M182" s="41"/>
      <c r="N182" s="41"/>
    </row>
    <row r="183" spans="10:14" ht="12.75">
      <c r="J183" s="41"/>
      <c r="K183" s="41"/>
      <c r="L183" s="41"/>
      <c r="M183" s="41"/>
      <c r="N183" s="41"/>
    </row>
    <row r="184" spans="10:14" ht="12.75">
      <c r="J184" s="41"/>
      <c r="K184" s="41"/>
      <c r="L184" s="41"/>
      <c r="M184" s="41"/>
      <c r="N184" s="41"/>
    </row>
    <row r="185" spans="10:14" ht="12.75">
      <c r="J185" s="41"/>
      <c r="K185" s="41"/>
      <c r="L185" s="41"/>
      <c r="M185" s="41"/>
      <c r="N185" s="41"/>
    </row>
    <row r="186" spans="10:14" ht="12.75">
      <c r="J186" s="41"/>
      <c r="K186" s="41"/>
      <c r="L186" s="41"/>
      <c r="M186" s="41"/>
      <c r="N186" s="41"/>
    </row>
    <row r="187" spans="10:14" ht="12.75">
      <c r="J187" s="41"/>
      <c r="K187" s="41"/>
      <c r="L187" s="41"/>
      <c r="M187" s="41"/>
      <c r="N187" s="41"/>
    </row>
    <row r="188" spans="10:14" ht="12.75">
      <c r="J188" s="41"/>
      <c r="K188" s="41"/>
      <c r="L188" s="41"/>
      <c r="M188" s="41"/>
      <c r="N188" s="41"/>
    </row>
    <row r="189" spans="10:14" ht="12.75">
      <c r="J189" s="41"/>
      <c r="K189" s="41"/>
      <c r="L189" s="41"/>
      <c r="M189" s="41"/>
      <c r="N189" s="41"/>
    </row>
    <row r="190" spans="10:14" ht="12.75">
      <c r="J190" s="41"/>
      <c r="K190" s="41"/>
      <c r="L190" s="41"/>
      <c r="M190" s="41"/>
      <c r="N190" s="41"/>
    </row>
    <row r="191" spans="10:14" ht="12.75">
      <c r="J191" s="41"/>
      <c r="K191" s="41"/>
      <c r="L191" s="41"/>
      <c r="M191" s="41"/>
      <c r="N191" s="41"/>
    </row>
    <row r="192" spans="10:14" ht="12.75">
      <c r="J192" s="41"/>
      <c r="K192" s="41"/>
      <c r="L192" s="41"/>
      <c r="M192" s="41"/>
      <c r="N192" s="41"/>
    </row>
    <row r="193" spans="10:14" ht="12.75">
      <c r="J193" s="41"/>
      <c r="K193" s="41"/>
      <c r="L193" s="41"/>
      <c r="M193" s="41"/>
      <c r="N193" s="41"/>
    </row>
    <row r="194" spans="10:14" ht="12.75">
      <c r="J194" s="41"/>
      <c r="K194" s="41"/>
      <c r="L194" s="41"/>
      <c r="M194" s="41"/>
      <c r="N194" s="41"/>
    </row>
    <row r="195" spans="10:14" ht="12.75">
      <c r="J195" s="41"/>
      <c r="K195" s="41"/>
      <c r="L195" s="41"/>
      <c r="M195" s="41"/>
      <c r="N195" s="41"/>
    </row>
    <row r="196" spans="10:14" ht="12.75">
      <c r="J196" s="41"/>
      <c r="K196" s="41"/>
      <c r="L196" s="41"/>
      <c r="M196" s="41"/>
      <c r="N196" s="41"/>
    </row>
    <row r="197" spans="10:14" ht="12.75">
      <c r="J197" s="41"/>
      <c r="K197" s="41"/>
      <c r="L197" s="41"/>
      <c r="M197" s="41"/>
      <c r="N197" s="41"/>
    </row>
    <row r="198" spans="10:14" ht="12.75">
      <c r="J198" s="41"/>
      <c r="K198" s="41"/>
      <c r="L198" s="41"/>
      <c r="M198" s="41"/>
      <c r="N198" s="41"/>
    </row>
    <row r="199" spans="10:14" ht="12.75">
      <c r="J199" s="41"/>
      <c r="K199" s="41"/>
      <c r="L199" s="41"/>
      <c r="M199" s="41"/>
      <c r="N199" s="41"/>
    </row>
    <row r="200" spans="10:14" ht="12.75">
      <c r="J200" s="41"/>
      <c r="K200" s="41"/>
      <c r="L200" s="41"/>
      <c r="M200" s="41"/>
      <c r="N200" s="41"/>
    </row>
    <row r="201" spans="10:14" ht="12.75">
      <c r="J201" s="41"/>
      <c r="K201" s="41"/>
      <c r="L201" s="41"/>
      <c r="M201" s="41"/>
      <c r="N201" s="41"/>
    </row>
    <row r="202" spans="10:14" ht="12.75">
      <c r="J202" s="41"/>
      <c r="K202" s="41"/>
      <c r="L202" s="41"/>
      <c r="M202" s="41"/>
      <c r="N202" s="41"/>
    </row>
    <row r="203" spans="10:14" ht="12.75">
      <c r="J203" s="41"/>
      <c r="K203" s="41"/>
      <c r="L203" s="41"/>
      <c r="M203" s="41"/>
      <c r="N203" s="41"/>
    </row>
    <row r="204" spans="10:14" ht="12.75">
      <c r="J204" s="41"/>
      <c r="K204" s="41"/>
      <c r="L204" s="41"/>
      <c r="M204" s="41"/>
      <c r="N204" s="41"/>
    </row>
    <row r="205" spans="10:14" ht="12.75">
      <c r="J205" s="41"/>
      <c r="K205" s="41"/>
      <c r="L205" s="41"/>
      <c r="M205" s="41"/>
      <c r="N205" s="41"/>
    </row>
    <row r="206" spans="10:14" ht="12.75">
      <c r="J206" s="41"/>
      <c r="K206" s="41"/>
      <c r="L206" s="41"/>
      <c r="M206" s="41"/>
      <c r="N206" s="41"/>
    </row>
    <row r="207" spans="10:14" ht="12.75">
      <c r="J207" s="41"/>
      <c r="K207" s="41"/>
      <c r="L207" s="41"/>
      <c r="M207" s="41"/>
      <c r="N207" s="41"/>
    </row>
    <row r="208" spans="10:14" ht="12.75">
      <c r="J208" s="41"/>
      <c r="K208" s="41"/>
      <c r="L208" s="41"/>
      <c r="M208" s="41"/>
      <c r="N208" s="41"/>
    </row>
    <row r="209" spans="10:14" ht="12.75">
      <c r="J209" s="41"/>
      <c r="K209" s="41"/>
      <c r="L209" s="41"/>
      <c r="M209" s="41"/>
      <c r="N209" s="41"/>
    </row>
    <row r="210" spans="10:14" ht="12.75">
      <c r="J210" s="41"/>
      <c r="K210" s="41"/>
      <c r="L210" s="41"/>
      <c r="M210" s="41"/>
      <c r="N210" s="41"/>
    </row>
    <row r="211" spans="10:14" ht="12.75">
      <c r="J211" s="41"/>
      <c r="K211" s="41"/>
      <c r="L211" s="41"/>
      <c r="M211" s="41"/>
      <c r="N211" s="41"/>
    </row>
    <row r="212" spans="10:14" ht="12.75">
      <c r="J212" s="41"/>
      <c r="K212" s="41"/>
      <c r="L212" s="41"/>
      <c r="M212" s="41"/>
      <c r="N212" s="41"/>
    </row>
    <row r="213" spans="10:14" ht="12.75">
      <c r="J213" s="41"/>
      <c r="K213" s="41"/>
      <c r="L213" s="41"/>
      <c r="M213" s="41"/>
      <c r="N213" s="41"/>
    </row>
    <row r="214" spans="10:14" ht="12.75">
      <c r="J214" s="41"/>
      <c r="K214" s="41"/>
      <c r="L214" s="41"/>
      <c r="M214" s="41"/>
      <c r="N214" s="41"/>
    </row>
    <row r="215" spans="10:14" ht="12.75">
      <c r="J215" s="41"/>
      <c r="K215" s="41"/>
      <c r="L215" s="41"/>
      <c r="M215" s="41"/>
      <c r="N215" s="41"/>
    </row>
    <row r="216" spans="10:14" ht="12.75">
      <c r="J216" s="41"/>
      <c r="K216" s="41"/>
      <c r="L216" s="41"/>
      <c r="M216" s="41"/>
      <c r="N216" s="41"/>
    </row>
    <row r="217" spans="10:14" ht="12.75">
      <c r="J217" s="41"/>
      <c r="K217" s="41"/>
      <c r="L217" s="41"/>
      <c r="M217" s="41"/>
      <c r="N217" s="41"/>
    </row>
    <row r="218" spans="10:14" ht="12.75">
      <c r="J218" s="41"/>
      <c r="K218" s="41"/>
      <c r="L218" s="41"/>
      <c r="M218" s="41"/>
      <c r="N218" s="41"/>
    </row>
    <row r="219" spans="10:14" ht="12.75">
      <c r="J219" s="41"/>
      <c r="K219" s="41"/>
      <c r="L219" s="41"/>
      <c r="M219" s="41"/>
      <c r="N219" s="41"/>
    </row>
    <row r="220" spans="10:14" ht="12.75">
      <c r="J220" s="41"/>
      <c r="K220" s="41"/>
      <c r="L220" s="41"/>
      <c r="M220" s="41"/>
      <c r="N220" s="41"/>
    </row>
  </sheetData>
  <sheetProtection/>
  <mergeCells count="5">
    <mergeCell ref="E6:E7"/>
    <mergeCell ref="F6:H6"/>
    <mergeCell ref="I6:K6"/>
    <mergeCell ref="L6:N6"/>
    <mergeCell ref="C6:C7"/>
  </mergeCells>
  <printOptions/>
  <pageMargins left="0.7" right="0.7" top="0.75" bottom="0.75" header="0.3" footer="0.3"/>
  <pageSetup fitToHeight="2" fitToWidth="1" horizontalDpi="600" verticalDpi="600" orientation="portrait" paperSize="9" scale="58" r:id="rId1"/>
</worksheet>
</file>

<file path=xl/worksheets/sheet18.xml><?xml version="1.0" encoding="utf-8"?>
<worksheet xmlns="http://schemas.openxmlformats.org/spreadsheetml/2006/main" xmlns:r="http://schemas.openxmlformats.org/officeDocument/2006/relationships">
  <sheetPr codeName="Sheet14">
    <pageSetUpPr fitToPage="1"/>
  </sheetPr>
  <dimension ref="B1:P220"/>
  <sheetViews>
    <sheetView showGridLines="0" zoomScalePageLayoutView="0" workbookViewId="0" topLeftCell="A1">
      <selection activeCell="A1" sqref="A1"/>
    </sheetView>
  </sheetViews>
  <sheetFormatPr defaultColWidth="9.140625" defaultRowHeight="12.75"/>
  <cols>
    <col min="1" max="1" width="4.28125" style="48" customWidth="1"/>
    <col min="2" max="3" width="4.140625" style="48" customWidth="1"/>
    <col min="4" max="4" width="31.00390625" style="48" customWidth="1"/>
    <col min="5" max="5" width="13.57421875" style="48" customWidth="1"/>
    <col min="6" max="14" width="9.140625" style="48" customWidth="1"/>
    <col min="15" max="16" width="9.140625" style="23" customWidth="1"/>
    <col min="17" max="250" width="9.140625" style="48" customWidth="1"/>
    <col min="251" max="251" width="4.28125" style="48" customWidth="1"/>
    <col min="252" max="253" width="4.140625" style="48" customWidth="1"/>
    <col min="254" max="254" width="31.00390625" style="48" customWidth="1"/>
    <col min="255" max="255" width="10.8515625" style="48" customWidth="1"/>
    <col min="256" max="16384" width="9.140625" style="48" customWidth="1"/>
  </cols>
  <sheetData>
    <row r="1" spans="2:16" s="43" customFormat="1" ht="15" customHeight="1">
      <c r="B1" s="42" t="s">
        <v>211</v>
      </c>
      <c r="O1" s="17"/>
      <c r="P1" s="17"/>
    </row>
    <row r="2" spans="2:16" s="43" customFormat="1" ht="15" customHeight="1">
      <c r="B2" s="42" t="s">
        <v>212</v>
      </c>
      <c r="O2" s="17"/>
      <c r="P2" s="17"/>
    </row>
    <row r="3" spans="3:16" s="43" customFormat="1" ht="15" customHeight="1">
      <c r="C3" s="43" t="s">
        <v>0</v>
      </c>
      <c r="E3" s="43">
        <v>2013</v>
      </c>
      <c r="O3" s="17"/>
      <c r="P3" s="17"/>
    </row>
    <row r="4" spans="3:16" s="43" customFormat="1" ht="15" customHeight="1">
      <c r="C4" s="44" t="s">
        <v>223</v>
      </c>
      <c r="O4" s="17"/>
      <c r="P4" s="17"/>
    </row>
    <row r="5" spans="15:16" s="45" customFormat="1" ht="15" customHeight="1" thickBot="1">
      <c r="O5" s="20"/>
      <c r="P5" s="20"/>
    </row>
    <row r="6" spans="2:14" ht="75" customHeight="1">
      <c r="B6" s="46"/>
      <c r="C6" s="604" t="s">
        <v>2</v>
      </c>
      <c r="D6" s="47"/>
      <c r="E6" s="607" t="s">
        <v>238</v>
      </c>
      <c r="F6" s="629" t="s">
        <v>213</v>
      </c>
      <c r="G6" s="630"/>
      <c r="H6" s="631"/>
      <c r="I6" s="632" t="s">
        <v>214</v>
      </c>
      <c r="J6" s="630"/>
      <c r="K6" s="631"/>
      <c r="L6" s="632" t="s">
        <v>215</v>
      </c>
      <c r="M6" s="630"/>
      <c r="N6" s="633"/>
    </row>
    <row r="7" spans="2:16" s="51" customFormat="1" ht="30" customHeight="1" thickBot="1">
      <c r="B7" s="49" t="s">
        <v>1</v>
      </c>
      <c r="C7" s="605"/>
      <c r="D7" s="50" t="s">
        <v>3</v>
      </c>
      <c r="E7" s="608"/>
      <c r="F7" s="38">
        <v>2011</v>
      </c>
      <c r="G7" s="38">
        <v>2012</v>
      </c>
      <c r="H7" s="113">
        <v>2013</v>
      </c>
      <c r="I7" s="38">
        <v>2011</v>
      </c>
      <c r="J7" s="38">
        <v>2012</v>
      </c>
      <c r="K7" s="113">
        <v>2013</v>
      </c>
      <c r="L7" s="38">
        <v>2011</v>
      </c>
      <c r="M7" s="38">
        <v>2012</v>
      </c>
      <c r="N7" s="114">
        <v>2013</v>
      </c>
      <c r="O7" s="27"/>
      <c r="P7" s="27"/>
    </row>
    <row r="8" spans="2:16" s="128" customFormat="1" ht="15" customHeight="1" thickBot="1">
      <c r="B8" s="52"/>
      <c r="C8" s="53"/>
      <c r="D8" s="53" t="s">
        <v>4</v>
      </c>
      <c r="E8" s="409">
        <v>34</v>
      </c>
      <c r="F8" s="149">
        <v>33</v>
      </c>
      <c r="G8" s="150">
        <v>36</v>
      </c>
      <c r="H8" s="151">
        <v>34</v>
      </c>
      <c r="I8" s="152">
        <v>6290</v>
      </c>
      <c r="J8" s="152">
        <v>6610</v>
      </c>
      <c r="K8" s="153">
        <v>6930</v>
      </c>
      <c r="L8" s="152">
        <v>2060</v>
      </c>
      <c r="M8" s="152">
        <v>2390</v>
      </c>
      <c r="N8" s="154">
        <v>2360</v>
      </c>
      <c r="O8" s="111"/>
      <c r="P8" s="111"/>
    </row>
    <row r="9" spans="2:16" s="129" customFormat="1" ht="15">
      <c r="B9" s="161">
        <v>115</v>
      </c>
      <c r="C9" s="47">
        <v>301</v>
      </c>
      <c r="D9" s="163" t="s">
        <v>82</v>
      </c>
      <c r="E9" s="410">
        <v>42</v>
      </c>
      <c r="F9" s="253">
        <v>39</v>
      </c>
      <c r="G9" s="253">
        <v>51</v>
      </c>
      <c r="H9" s="254">
        <v>36</v>
      </c>
      <c r="I9" s="255">
        <v>50</v>
      </c>
      <c r="J9" s="255">
        <v>45</v>
      </c>
      <c r="K9" s="256">
        <v>40</v>
      </c>
      <c r="L9" s="255">
        <v>20</v>
      </c>
      <c r="M9" s="255">
        <v>25</v>
      </c>
      <c r="N9" s="257">
        <v>15</v>
      </c>
      <c r="O9" s="93"/>
      <c r="P9" s="93"/>
    </row>
    <row r="10" spans="2:16" s="129" customFormat="1" ht="15">
      <c r="B10" s="170">
        <v>93</v>
      </c>
      <c r="C10" s="258">
        <v>302</v>
      </c>
      <c r="D10" s="172" t="s">
        <v>138</v>
      </c>
      <c r="E10" s="411">
        <v>38</v>
      </c>
      <c r="F10" s="259">
        <v>31</v>
      </c>
      <c r="G10" s="259">
        <v>46</v>
      </c>
      <c r="H10" s="260">
        <v>38</v>
      </c>
      <c r="I10" s="261">
        <v>45</v>
      </c>
      <c r="J10" s="261">
        <v>35</v>
      </c>
      <c r="K10" s="262">
        <v>40</v>
      </c>
      <c r="L10" s="261">
        <v>15</v>
      </c>
      <c r="M10" s="261">
        <v>15</v>
      </c>
      <c r="N10" s="263">
        <v>15</v>
      </c>
      <c r="O10" s="93"/>
      <c r="P10" s="93"/>
    </row>
    <row r="11" spans="2:16" s="129" customFormat="1" ht="15">
      <c r="B11" s="170">
        <v>86</v>
      </c>
      <c r="C11" s="258">
        <v>370</v>
      </c>
      <c r="D11" s="172" t="s">
        <v>94</v>
      </c>
      <c r="E11" s="411">
        <v>37</v>
      </c>
      <c r="F11" s="259">
        <v>42</v>
      </c>
      <c r="G11" s="259">
        <v>35</v>
      </c>
      <c r="H11" s="260">
        <v>33</v>
      </c>
      <c r="I11" s="261">
        <v>30</v>
      </c>
      <c r="J11" s="261">
        <v>30</v>
      </c>
      <c r="K11" s="262">
        <v>20</v>
      </c>
      <c r="L11" s="261">
        <v>15</v>
      </c>
      <c r="M11" s="261">
        <v>10</v>
      </c>
      <c r="N11" s="263">
        <v>5</v>
      </c>
      <c r="O11" s="93"/>
      <c r="P11" s="93"/>
    </row>
    <row r="12" spans="2:16" s="129" customFormat="1" ht="15">
      <c r="B12" s="170">
        <v>110</v>
      </c>
      <c r="C12" s="258">
        <v>800</v>
      </c>
      <c r="D12" s="172" t="s">
        <v>41</v>
      </c>
      <c r="E12" s="411">
        <v>41</v>
      </c>
      <c r="F12" s="259">
        <v>50</v>
      </c>
      <c r="G12" s="259" t="s">
        <v>242</v>
      </c>
      <c r="H12" s="260">
        <v>35</v>
      </c>
      <c r="I12" s="261">
        <v>15</v>
      </c>
      <c r="J12" s="261">
        <v>5</v>
      </c>
      <c r="K12" s="262">
        <v>25</v>
      </c>
      <c r="L12" s="261">
        <v>5</v>
      </c>
      <c r="M12" s="261" t="s">
        <v>242</v>
      </c>
      <c r="N12" s="263">
        <v>10</v>
      </c>
      <c r="O12" s="93"/>
      <c r="P12" s="93"/>
    </row>
    <row r="13" spans="2:16" s="129" customFormat="1" ht="15">
      <c r="B13" s="170">
        <v>79</v>
      </c>
      <c r="C13" s="258">
        <v>822</v>
      </c>
      <c r="D13" s="172" t="s">
        <v>192</v>
      </c>
      <c r="E13" s="411">
        <v>36</v>
      </c>
      <c r="F13" s="259">
        <v>33</v>
      </c>
      <c r="G13" s="259">
        <v>37</v>
      </c>
      <c r="H13" s="260">
        <v>39</v>
      </c>
      <c r="I13" s="261">
        <v>20</v>
      </c>
      <c r="J13" s="261">
        <v>20</v>
      </c>
      <c r="K13" s="262">
        <v>20</v>
      </c>
      <c r="L13" s="261">
        <v>5</v>
      </c>
      <c r="M13" s="261">
        <v>5</v>
      </c>
      <c r="N13" s="263">
        <v>5</v>
      </c>
      <c r="O13" s="93"/>
      <c r="P13" s="93"/>
    </row>
    <row r="14" spans="2:16" s="129" customFormat="1" ht="15">
      <c r="B14" s="170">
        <v>14</v>
      </c>
      <c r="C14" s="258">
        <v>303</v>
      </c>
      <c r="D14" s="172" t="s">
        <v>95</v>
      </c>
      <c r="E14" s="411">
        <v>23</v>
      </c>
      <c r="F14" s="259" t="s">
        <v>242</v>
      </c>
      <c r="G14" s="259">
        <v>27</v>
      </c>
      <c r="H14" s="260">
        <v>25</v>
      </c>
      <c r="I14" s="261">
        <v>20</v>
      </c>
      <c r="J14" s="261">
        <v>25</v>
      </c>
      <c r="K14" s="262">
        <v>25</v>
      </c>
      <c r="L14" s="261" t="s">
        <v>242</v>
      </c>
      <c r="M14" s="261">
        <v>5</v>
      </c>
      <c r="N14" s="263">
        <v>5</v>
      </c>
      <c r="O14" s="93"/>
      <c r="P14" s="93"/>
    </row>
    <row r="15" spans="2:16" s="129" customFormat="1" ht="15">
      <c r="B15" s="170">
        <v>138</v>
      </c>
      <c r="C15" s="258">
        <v>330</v>
      </c>
      <c r="D15" s="172" t="s">
        <v>114</v>
      </c>
      <c r="E15" s="411">
        <v>47</v>
      </c>
      <c r="F15" s="259">
        <v>52</v>
      </c>
      <c r="G15" s="259">
        <v>46</v>
      </c>
      <c r="H15" s="260">
        <v>42</v>
      </c>
      <c r="I15" s="261">
        <v>190</v>
      </c>
      <c r="J15" s="261">
        <v>190</v>
      </c>
      <c r="K15" s="262">
        <v>175</v>
      </c>
      <c r="L15" s="261">
        <v>100</v>
      </c>
      <c r="M15" s="261">
        <v>90</v>
      </c>
      <c r="N15" s="263">
        <v>75</v>
      </c>
      <c r="O15" s="93"/>
      <c r="P15" s="93"/>
    </row>
    <row r="16" spans="2:16" s="129" customFormat="1" ht="15">
      <c r="B16" s="170">
        <v>106</v>
      </c>
      <c r="C16" s="258">
        <v>889</v>
      </c>
      <c r="D16" s="172" t="s">
        <v>107</v>
      </c>
      <c r="E16" s="411">
        <v>40</v>
      </c>
      <c r="F16" s="259">
        <v>44</v>
      </c>
      <c r="G16" s="259">
        <v>38</v>
      </c>
      <c r="H16" s="260">
        <v>38</v>
      </c>
      <c r="I16" s="261">
        <v>25</v>
      </c>
      <c r="J16" s="261">
        <v>25</v>
      </c>
      <c r="K16" s="262">
        <v>35</v>
      </c>
      <c r="L16" s="261">
        <v>10</v>
      </c>
      <c r="M16" s="261">
        <v>10</v>
      </c>
      <c r="N16" s="263">
        <v>15</v>
      </c>
      <c r="O16" s="93"/>
      <c r="P16" s="93"/>
    </row>
    <row r="17" spans="2:16" s="129" customFormat="1" ht="15">
      <c r="B17" s="170">
        <v>149</v>
      </c>
      <c r="C17" s="258">
        <v>890</v>
      </c>
      <c r="D17" s="172" t="s">
        <v>126</v>
      </c>
      <c r="E17" s="411">
        <v>58</v>
      </c>
      <c r="F17" s="259">
        <v>63</v>
      </c>
      <c r="G17" s="259">
        <v>63</v>
      </c>
      <c r="H17" s="260">
        <v>52</v>
      </c>
      <c r="I17" s="261">
        <v>25</v>
      </c>
      <c r="J17" s="261">
        <v>25</v>
      </c>
      <c r="K17" s="262">
        <v>30</v>
      </c>
      <c r="L17" s="261">
        <v>15</v>
      </c>
      <c r="M17" s="261">
        <v>15</v>
      </c>
      <c r="N17" s="263">
        <v>15</v>
      </c>
      <c r="O17" s="93"/>
      <c r="P17" s="93"/>
    </row>
    <row r="18" spans="2:16" s="129" customFormat="1" ht="15">
      <c r="B18" s="170">
        <v>86</v>
      </c>
      <c r="C18" s="258">
        <v>350</v>
      </c>
      <c r="D18" s="172" t="s">
        <v>97</v>
      </c>
      <c r="E18" s="411">
        <v>37</v>
      </c>
      <c r="F18" s="259">
        <v>39</v>
      </c>
      <c r="G18" s="259">
        <v>40</v>
      </c>
      <c r="H18" s="260">
        <v>32</v>
      </c>
      <c r="I18" s="261">
        <v>30</v>
      </c>
      <c r="J18" s="261">
        <v>35</v>
      </c>
      <c r="K18" s="262">
        <v>35</v>
      </c>
      <c r="L18" s="261">
        <v>10</v>
      </c>
      <c r="M18" s="261">
        <v>15</v>
      </c>
      <c r="N18" s="263">
        <v>10</v>
      </c>
      <c r="O18" s="93"/>
      <c r="P18" s="93"/>
    </row>
    <row r="19" spans="2:16" s="129" customFormat="1" ht="15">
      <c r="B19" s="170">
        <v>99</v>
      </c>
      <c r="C19" s="258">
        <v>837</v>
      </c>
      <c r="D19" s="172" t="s">
        <v>23</v>
      </c>
      <c r="E19" s="411">
        <v>39</v>
      </c>
      <c r="F19" s="259">
        <v>59</v>
      </c>
      <c r="G19" s="259" t="s">
        <v>242</v>
      </c>
      <c r="H19" s="260">
        <v>38</v>
      </c>
      <c r="I19" s="261">
        <v>15</v>
      </c>
      <c r="J19" s="261">
        <v>20</v>
      </c>
      <c r="K19" s="262">
        <v>20</v>
      </c>
      <c r="L19" s="261">
        <v>10</v>
      </c>
      <c r="M19" s="261" t="s">
        <v>242</v>
      </c>
      <c r="N19" s="263">
        <v>10</v>
      </c>
      <c r="O19" s="93"/>
      <c r="P19" s="93"/>
    </row>
    <row r="20" spans="2:16" s="129" customFormat="1" ht="15">
      <c r="B20" s="170">
        <v>99</v>
      </c>
      <c r="C20" s="258">
        <v>867</v>
      </c>
      <c r="D20" s="172" t="s">
        <v>149</v>
      </c>
      <c r="E20" s="411">
        <v>39</v>
      </c>
      <c r="F20" s="259" t="s">
        <v>242</v>
      </c>
      <c r="G20" s="259">
        <v>42</v>
      </c>
      <c r="H20" s="260" t="s">
        <v>242</v>
      </c>
      <c r="I20" s="261">
        <v>10</v>
      </c>
      <c r="J20" s="261">
        <v>20</v>
      </c>
      <c r="K20" s="262">
        <v>15</v>
      </c>
      <c r="L20" s="261">
        <v>5</v>
      </c>
      <c r="M20" s="261">
        <v>10</v>
      </c>
      <c r="N20" s="263" t="s">
        <v>242</v>
      </c>
      <c r="O20" s="93"/>
      <c r="P20" s="93"/>
    </row>
    <row r="21" spans="2:16" s="129" customFormat="1" ht="15">
      <c r="B21" s="170">
        <v>62</v>
      </c>
      <c r="C21" s="258">
        <v>380</v>
      </c>
      <c r="D21" s="172" t="s">
        <v>109</v>
      </c>
      <c r="E21" s="411">
        <v>33</v>
      </c>
      <c r="F21" s="259">
        <v>30</v>
      </c>
      <c r="G21" s="259">
        <v>32</v>
      </c>
      <c r="H21" s="260">
        <v>35</v>
      </c>
      <c r="I21" s="261">
        <v>75</v>
      </c>
      <c r="J21" s="261">
        <v>75</v>
      </c>
      <c r="K21" s="262">
        <v>70</v>
      </c>
      <c r="L21" s="261">
        <v>25</v>
      </c>
      <c r="M21" s="261">
        <v>25</v>
      </c>
      <c r="N21" s="263">
        <v>25</v>
      </c>
      <c r="O21" s="93"/>
      <c r="P21" s="93"/>
    </row>
    <row r="22" spans="2:16" s="129" customFormat="1" ht="15">
      <c r="B22" s="170">
        <v>45</v>
      </c>
      <c r="C22" s="258">
        <v>304</v>
      </c>
      <c r="D22" s="172" t="s">
        <v>146</v>
      </c>
      <c r="E22" s="411">
        <v>30</v>
      </c>
      <c r="F22" s="259">
        <v>21</v>
      </c>
      <c r="G22" s="259">
        <v>34</v>
      </c>
      <c r="H22" s="260">
        <v>32</v>
      </c>
      <c r="I22" s="261">
        <v>40</v>
      </c>
      <c r="J22" s="261">
        <v>55</v>
      </c>
      <c r="K22" s="262">
        <v>55</v>
      </c>
      <c r="L22" s="261">
        <v>10</v>
      </c>
      <c r="M22" s="261">
        <v>20</v>
      </c>
      <c r="N22" s="263">
        <v>20</v>
      </c>
      <c r="O22" s="93"/>
      <c r="P22" s="93"/>
    </row>
    <row r="23" spans="2:16" s="129" customFormat="1" ht="15">
      <c r="B23" s="170">
        <v>79</v>
      </c>
      <c r="C23" s="258">
        <v>846</v>
      </c>
      <c r="D23" s="172" t="s">
        <v>49</v>
      </c>
      <c r="E23" s="411">
        <v>36</v>
      </c>
      <c r="F23" s="259">
        <v>29</v>
      </c>
      <c r="G23" s="259">
        <v>40</v>
      </c>
      <c r="H23" s="260">
        <v>37</v>
      </c>
      <c r="I23" s="261">
        <v>50</v>
      </c>
      <c r="J23" s="261">
        <v>60</v>
      </c>
      <c r="K23" s="262">
        <v>50</v>
      </c>
      <c r="L23" s="261">
        <v>15</v>
      </c>
      <c r="M23" s="261">
        <v>25</v>
      </c>
      <c r="N23" s="263">
        <v>20</v>
      </c>
      <c r="O23" s="93"/>
      <c r="P23" s="93"/>
    </row>
    <row r="24" spans="2:16" s="129" customFormat="1" ht="15">
      <c r="B24" s="170">
        <v>121</v>
      </c>
      <c r="C24" s="258">
        <v>801</v>
      </c>
      <c r="D24" s="172" t="s">
        <v>90</v>
      </c>
      <c r="E24" s="411">
        <v>43</v>
      </c>
      <c r="F24" s="259">
        <v>40</v>
      </c>
      <c r="G24" s="259">
        <v>39</v>
      </c>
      <c r="H24" s="264" t="s">
        <v>242</v>
      </c>
      <c r="I24" s="261">
        <v>60</v>
      </c>
      <c r="J24" s="261">
        <v>70</v>
      </c>
      <c r="K24" s="262">
        <v>65</v>
      </c>
      <c r="L24" s="261">
        <v>25</v>
      </c>
      <c r="M24" s="261">
        <v>25</v>
      </c>
      <c r="N24" s="265" t="s">
        <v>242</v>
      </c>
      <c r="O24" s="93"/>
      <c r="P24" s="93"/>
    </row>
    <row r="25" spans="2:16" s="129" customFormat="1" ht="15">
      <c r="B25" s="170">
        <v>110</v>
      </c>
      <c r="C25" s="258">
        <v>305</v>
      </c>
      <c r="D25" s="172" t="s">
        <v>142</v>
      </c>
      <c r="E25" s="411">
        <v>41</v>
      </c>
      <c r="F25" s="259">
        <v>29</v>
      </c>
      <c r="G25" s="259">
        <v>49</v>
      </c>
      <c r="H25" s="260">
        <v>47</v>
      </c>
      <c r="I25" s="261">
        <v>35</v>
      </c>
      <c r="J25" s="261">
        <v>35</v>
      </c>
      <c r="K25" s="262">
        <v>30</v>
      </c>
      <c r="L25" s="261">
        <v>10</v>
      </c>
      <c r="M25" s="261">
        <v>15</v>
      </c>
      <c r="N25" s="263">
        <v>15</v>
      </c>
      <c r="O25" s="93"/>
      <c r="P25" s="93"/>
    </row>
    <row r="26" spans="2:16" s="129" customFormat="1" ht="15">
      <c r="B26" s="170">
        <v>55</v>
      </c>
      <c r="C26" s="258">
        <v>825</v>
      </c>
      <c r="D26" s="172" t="s">
        <v>53</v>
      </c>
      <c r="E26" s="411">
        <v>32</v>
      </c>
      <c r="F26" s="259">
        <v>28</v>
      </c>
      <c r="G26" s="259">
        <v>36</v>
      </c>
      <c r="H26" s="260">
        <v>32</v>
      </c>
      <c r="I26" s="261">
        <v>35</v>
      </c>
      <c r="J26" s="261">
        <v>45</v>
      </c>
      <c r="K26" s="262">
        <v>40</v>
      </c>
      <c r="L26" s="261">
        <v>10</v>
      </c>
      <c r="M26" s="261">
        <v>15</v>
      </c>
      <c r="N26" s="263">
        <v>15</v>
      </c>
      <c r="O26" s="93"/>
      <c r="P26" s="93"/>
    </row>
    <row r="27" spans="2:16" s="129" customFormat="1" ht="15">
      <c r="B27" s="170">
        <v>22</v>
      </c>
      <c r="C27" s="258">
        <v>351</v>
      </c>
      <c r="D27" s="172" t="s">
        <v>132</v>
      </c>
      <c r="E27" s="411">
        <v>25</v>
      </c>
      <c r="F27" s="259">
        <v>33</v>
      </c>
      <c r="G27" s="259">
        <v>28</v>
      </c>
      <c r="H27" s="260" t="s">
        <v>242</v>
      </c>
      <c r="I27" s="261">
        <v>30</v>
      </c>
      <c r="J27" s="261">
        <v>25</v>
      </c>
      <c r="K27" s="262">
        <v>30</v>
      </c>
      <c r="L27" s="261">
        <v>10</v>
      </c>
      <c r="M27" s="261">
        <v>5</v>
      </c>
      <c r="N27" s="263" t="s">
        <v>242</v>
      </c>
      <c r="O27" s="93"/>
      <c r="P27" s="93"/>
    </row>
    <row r="28" spans="2:16" s="129" customFormat="1" ht="15">
      <c r="B28" s="170">
        <v>129</v>
      </c>
      <c r="C28" s="258">
        <v>381</v>
      </c>
      <c r="D28" s="172" t="s">
        <v>144</v>
      </c>
      <c r="E28" s="411">
        <v>44</v>
      </c>
      <c r="F28" s="259">
        <v>67</v>
      </c>
      <c r="G28" s="259" t="s">
        <v>242</v>
      </c>
      <c r="H28" s="260">
        <v>40</v>
      </c>
      <c r="I28" s="261">
        <v>25</v>
      </c>
      <c r="J28" s="261">
        <v>20</v>
      </c>
      <c r="K28" s="262">
        <v>25</v>
      </c>
      <c r="L28" s="261">
        <v>15</v>
      </c>
      <c r="M28" s="261" t="s">
        <v>242</v>
      </c>
      <c r="N28" s="263">
        <v>10</v>
      </c>
      <c r="O28" s="93"/>
      <c r="P28" s="93"/>
    </row>
    <row r="29" spans="2:16" s="129" customFormat="1" ht="15">
      <c r="B29" s="170">
        <v>129</v>
      </c>
      <c r="C29" s="258">
        <v>873</v>
      </c>
      <c r="D29" s="172" t="s">
        <v>63</v>
      </c>
      <c r="E29" s="411">
        <v>44</v>
      </c>
      <c r="F29" s="259">
        <v>34</v>
      </c>
      <c r="G29" s="259">
        <v>48</v>
      </c>
      <c r="H29" s="260">
        <v>47</v>
      </c>
      <c r="I29" s="261">
        <v>45</v>
      </c>
      <c r="J29" s="261">
        <v>55</v>
      </c>
      <c r="K29" s="262">
        <v>60</v>
      </c>
      <c r="L29" s="261">
        <v>15</v>
      </c>
      <c r="M29" s="261">
        <v>25</v>
      </c>
      <c r="N29" s="263">
        <v>25</v>
      </c>
      <c r="O29" s="93"/>
      <c r="P29" s="93"/>
    </row>
    <row r="30" spans="2:16" s="129" customFormat="1" ht="15">
      <c r="B30" s="170">
        <v>62</v>
      </c>
      <c r="C30" s="258">
        <v>202</v>
      </c>
      <c r="D30" s="172" t="s">
        <v>81</v>
      </c>
      <c r="E30" s="411">
        <v>33</v>
      </c>
      <c r="F30" s="259">
        <v>20</v>
      </c>
      <c r="G30" s="259">
        <v>34</v>
      </c>
      <c r="H30" s="260">
        <v>43</v>
      </c>
      <c r="I30" s="261">
        <v>30</v>
      </c>
      <c r="J30" s="261">
        <v>40</v>
      </c>
      <c r="K30" s="262">
        <v>35</v>
      </c>
      <c r="L30" s="261">
        <v>5</v>
      </c>
      <c r="M30" s="261">
        <v>15</v>
      </c>
      <c r="N30" s="263">
        <v>15</v>
      </c>
      <c r="O30" s="93"/>
      <c r="P30" s="93"/>
    </row>
    <row r="31" spans="2:16" s="129" customFormat="1" ht="15">
      <c r="B31" s="170">
        <v>79</v>
      </c>
      <c r="C31" s="258">
        <v>823</v>
      </c>
      <c r="D31" s="172" t="s">
        <v>17</v>
      </c>
      <c r="E31" s="411">
        <v>36</v>
      </c>
      <c r="F31" s="259">
        <v>27</v>
      </c>
      <c r="G31" s="259">
        <v>33</v>
      </c>
      <c r="H31" s="260">
        <v>45</v>
      </c>
      <c r="I31" s="261">
        <v>20</v>
      </c>
      <c r="J31" s="261">
        <v>20</v>
      </c>
      <c r="K31" s="262">
        <v>30</v>
      </c>
      <c r="L31" s="261">
        <v>5</v>
      </c>
      <c r="M31" s="261">
        <v>5</v>
      </c>
      <c r="N31" s="263">
        <v>15</v>
      </c>
      <c r="O31" s="93"/>
      <c r="P31" s="93"/>
    </row>
    <row r="32" spans="2:16" s="129" customFormat="1" ht="15">
      <c r="B32" s="170">
        <v>134</v>
      </c>
      <c r="C32" s="258">
        <v>895</v>
      </c>
      <c r="D32" s="172" t="s">
        <v>113</v>
      </c>
      <c r="E32" s="411">
        <v>45</v>
      </c>
      <c r="F32" s="259">
        <v>52</v>
      </c>
      <c r="G32" s="259">
        <v>46</v>
      </c>
      <c r="H32" s="260">
        <v>36</v>
      </c>
      <c r="I32" s="261">
        <v>25</v>
      </c>
      <c r="J32" s="261">
        <v>35</v>
      </c>
      <c r="K32" s="262">
        <v>20</v>
      </c>
      <c r="L32" s="261">
        <v>10</v>
      </c>
      <c r="M32" s="261">
        <v>15</v>
      </c>
      <c r="N32" s="263">
        <v>10</v>
      </c>
      <c r="O32" s="93"/>
      <c r="P32" s="93"/>
    </row>
    <row r="33" spans="2:16" s="129" customFormat="1" ht="15">
      <c r="B33" s="170">
        <v>115</v>
      </c>
      <c r="C33" s="258">
        <v>896</v>
      </c>
      <c r="D33" s="172" t="s">
        <v>194</v>
      </c>
      <c r="E33" s="411">
        <v>42</v>
      </c>
      <c r="F33" s="259">
        <v>40</v>
      </c>
      <c r="G33" s="259" t="s">
        <v>242</v>
      </c>
      <c r="H33" s="260">
        <v>56</v>
      </c>
      <c r="I33" s="261">
        <v>20</v>
      </c>
      <c r="J33" s="261">
        <v>20</v>
      </c>
      <c r="K33" s="262">
        <v>30</v>
      </c>
      <c r="L33" s="261">
        <v>10</v>
      </c>
      <c r="M33" s="261" t="s">
        <v>242</v>
      </c>
      <c r="N33" s="263">
        <v>20</v>
      </c>
      <c r="O33" s="93"/>
      <c r="P33" s="93"/>
    </row>
    <row r="34" spans="2:16" s="129" customFormat="1" ht="15">
      <c r="B34" s="170" t="s">
        <v>241</v>
      </c>
      <c r="C34" s="258">
        <v>201</v>
      </c>
      <c r="D34" s="172" t="s">
        <v>147</v>
      </c>
      <c r="E34" s="411" t="s">
        <v>242</v>
      </c>
      <c r="F34" s="259" t="s">
        <v>242</v>
      </c>
      <c r="G34" s="259" t="s">
        <v>242</v>
      </c>
      <c r="H34" s="260" t="s">
        <v>242</v>
      </c>
      <c r="I34" s="261" t="s">
        <v>242</v>
      </c>
      <c r="J34" s="261" t="s">
        <v>242</v>
      </c>
      <c r="K34" s="262" t="s">
        <v>242</v>
      </c>
      <c r="L34" s="261">
        <v>0</v>
      </c>
      <c r="M34" s="261">
        <v>0</v>
      </c>
      <c r="N34" s="263">
        <v>0</v>
      </c>
      <c r="O34" s="93"/>
      <c r="P34" s="93"/>
    </row>
    <row r="35" spans="2:16" s="129" customFormat="1" ht="15">
      <c r="B35" s="170">
        <v>10</v>
      </c>
      <c r="C35" s="258">
        <v>908</v>
      </c>
      <c r="D35" s="172" t="s">
        <v>27</v>
      </c>
      <c r="E35" s="411">
        <v>22</v>
      </c>
      <c r="F35" s="259">
        <v>18</v>
      </c>
      <c r="G35" s="266" t="s">
        <v>242</v>
      </c>
      <c r="H35" s="260">
        <v>29</v>
      </c>
      <c r="I35" s="261">
        <v>55</v>
      </c>
      <c r="J35" s="261">
        <v>45</v>
      </c>
      <c r="K35" s="262">
        <v>50</v>
      </c>
      <c r="L35" s="261">
        <v>10</v>
      </c>
      <c r="M35" s="267" t="s">
        <v>242</v>
      </c>
      <c r="N35" s="263">
        <v>15</v>
      </c>
      <c r="O35" s="93"/>
      <c r="P35" s="93"/>
    </row>
    <row r="36" spans="2:16" s="129" customFormat="1" ht="15">
      <c r="B36" s="170">
        <v>110</v>
      </c>
      <c r="C36" s="258">
        <v>331</v>
      </c>
      <c r="D36" s="172" t="s">
        <v>140</v>
      </c>
      <c r="E36" s="411">
        <v>41</v>
      </c>
      <c r="F36" s="259">
        <v>51</v>
      </c>
      <c r="G36" s="259">
        <v>42</v>
      </c>
      <c r="H36" s="264" t="s">
        <v>242</v>
      </c>
      <c r="I36" s="261">
        <v>45</v>
      </c>
      <c r="J36" s="261">
        <v>55</v>
      </c>
      <c r="K36" s="262">
        <v>60</v>
      </c>
      <c r="L36" s="261">
        <v>20</v>
      </c>
      <c r="M36" s="261">
        <v>20</v>
      </c>
      <c r="N36" s="265" t="s">
        <v>242</v>
      </c>
      <c r="O36" s="93"/>
      <c r="P36" s="93"/>
    </row>
    <row r="37" spans="2:16" s="129" customFormat="1" ht="15">
      <c r="B37" s="170">
        <v>45</v>
      </c>
      <c r="C37" s="258">
        <v>306</v>
      </c>
      <c r="D37" s="172" t="s">
        <v>122</v>
      </c>
      <c r="E37" s="411">
        <v>30</v>
      </c>
      <c r="F37" s="259">
        <v>17</v>
      </c>
      <c r="G37" s="259">
        <v>52</v>
      </c>
      <c r="H37" s="260">
        <v>20</v>
      </c>
      <c r="I37" s="261">
        <v>225</v>
      </c>
      <c r="J37" s="261">
        <v>225</v>
      </c>
      <c r="K37" s="262">
        <v>230</v>
      </c>
      <c r="L37" s="261">
        <v>40</v>
      </c>
      <c r="M37" s="261">
        <v>115</v>
      </c>
      <c r="N37" s="263">
        <v>45</v>
      </c>
      <c r="O37" s="93"/>
      <c r="P37" s="93"/>
    </row>
    <row r="38" spans="2:16" s="129" customFormat="1" ht="15">
      <c r="B38" s="170">
        <v>62</v>
      </c>
      <c r="C38" s="258">
        <v>909</v>
      </c>
      <c r="D38" s="172" t="s">
        <v>86</v>
      </c>
      <c r="E38" s="411">
        <v>33</v>
      </c>
      <c r="F38" s="259">
        <v>22</v>
      </c>
      <c r="G38" s="259">
        <v>43</v>
      </c>
      <c r="H38" s="260">
        <v>34</v>
      </c>
      <c r="I38" s="261">
        <v>45</v>
      </c>
      <c r="J38" s="261">
        <v>35</v>
      </c>
      <c r="K38" s="262">
        <v>40</v>
      </c>
      <c r="L38" s="261">
        <v>10</v>
      </c>
      <c r="M38" s="261">
        <v>15</v>
      </c>
      <c r="N38" s="263">
        <v>15</v>
      </c>
      <c r="O38" s="93"/>
      <c r="P38" s="93"/>
    </row>
    <row r="39" spans="2:16" s="129" customFormat="1" ht="15">
      <c r="B39" s="170">
        <v>17</v>
      </c>
      <c r="C39" s="258">
        <v>841</v>
      </c>
      <c r="D39" s="172" t="s">
        <v>11</v>
      </c>
      <c r="E39" s="411">
        <v>24</v>
      </c>
      <c r="F39" s="259" t="s">
        <v>242</v>
      </c>
      <c r="G39" s="259" t="s">
        <v>242</v>
      </c>
      <c r="H39" s="260" t="s">
        <v>242</v>
      </c>
      <c r="I39" s="261">
        <v>10</v>
      </c>
      <c r="J39" s="261">
        <v>10</v>
      </c>
      <c r="K39" s="262">
        <v>10</v>
      </c>
      <c r="L39" s="261" t="s">
        <v>242</v>
      </c>
      <c r="M39" s="261" t="s">
        <v>242</v>
      </c>
      <c r="N39" s="263" t="s">
        <v>242</v>
      </c>
      <c r="O39" s="93"/>
      <c r="P39" s="93"/>
    </row>
    <row r="40" spans="2:16" s="129" customFormat="1" ht="15">
      <c r="B40" s="170">
        <v>55</v>
      </c>
      <c r="C40" s="258">
        <v>831</v>
      </c>
      <c r="D40" s="172" t="s">
        <v>143</v>
      </c>
      <c r="E40" s="411">
        <v>32</v>
      </c>
      <c r="F40" s="259">
        <v>31</v>
      </c>
      <c r="G40" s="259">
        <v>37</v>
      </c>
      <c r="H40" s="264" t="s">
        <v>242</v>
      </c>
      <c r="I40" s="261">
        <v>25</v>
      </c>
      <c r="J40" s="261">
        <v>35</v>
      </c>
      <c r="K40" s="262">
        <v>40</v>
      </c>
      <c r="L40" s="261">
        <v>10</v>
      </c>
      <c r="M40" s="261">
        <v>15</v>
      </c>
      <c r="N40" s="265" t="s">
        <v>242</v>
      </c>
      <c r="O40" s="93"/>
      <c r="P40" s="93"/>
    </row>
    <row r="41" spans="2:16" s="129" customFormat="1" ht="15">
      <c r="B41" s="170">
        <v>7</v>
      </c>
      <c r="C41" s="258">
        <v>830</v>
      </c>
      <c r="D41" s="172" t="s">
        <v>102</v>
      </c>
      <c r="E41" s="411">
        <v>21</v>
      </c>
      <c r="F41" s="259">
        <v>20</v>
      </c>
      <c r="G41" s="266" t="s">
        <v>242</v>
      </c>
      <c r="H41" s="260">
        <v>26</v>
      </c>
      <c r="I41" s="261">
        <v>65</v>
      </c>
      <c r="J41" s="261">
        <v>50</v>
      </c>
      <c r="K41" s="262">
        <v>60</v>
      </c>
      <c r="L41" s="261">
        <v>15</v>
      </c>
      <c r="M41" s="267" t="s">
        <v>242</v>
      </c>
      <c r="N41" s="263">
        <v>15</v>
      </c>
      <c r="O41" s="93"/>
      <c r="P41" s="93"/>
    </row>
    <row r="42" spans="2:16" s="129" customFormat="1" ht="15">
      <c r="B42" s="170">
        <v>121</v>
      </c>
      <c r="C42" s="258">
        <v>878</v>
      </c>
      <c r="D42" s="172" t="s">
        <v>91</v>
      </c>
      <c r="E42" s="411">
        <v>43</v>
      </c>
      <c r="F42" s="259">
        <v>28</v>
      </c>
      <c r="G42" s="266" t="s">
        <v>242</v>
      </c>
      <c r="H42" s="260">
        <v>52</v>
      </c>
      <c r="I42" s="261">
        <v>60</v>
      </c>
      <c r="J42" s="261">
        <v>70</v>
      </c>
      <c r="K42" s="262">
        <v>95</v>
      </c>
      <c r="L42" s="261">
        <v>15</v>
      </c>
      <c r="M42" s="267" t="s">
        <v>242</v>
      </c>
      <c r="N42" s="263">
        <v>50</v>
      </c>
      <c r="O42" s="93"/>
      <c r="P42" s="93"/>
    </row>
    <row r="43" spans="2:16" s="129" customFormat="1" ht="15">
      <c r="B43" s="170">
        <v>106</v>
      </c>
      <c r="C43" s="258">
        <v>371</v>
      </c>
      <c r="D43" s="172" t="s">
        <v>119</v>
      </c>
      <c r="E43" s="411">
        <v>40</v>
      </c>
      <c r="F43" s="259">
        <v>42</v>
      </c>
      <c r="G43" s="259">
        <v>48</v>
      </c>
      <c r="H43" s="260">
        <v>31</v>
      </c>
      <c r="I43" s="261">
        <v>45</v>
      </c>
      <c r="J43" s="261">
        <v>40</v>
      </c>
      <c r="K43" s="262">
        <v>40</v>
      </c>
      <c r="L43" s="261">
        <v>20</v>
      </c>
      <c r="M43" s="261">
        <v>20</v>
      </c>
      <c r="N43" s="263">
        <v>15</v>
      </c>
      <c r="O43" s="93"/>
      <c r="P43" s="93"/>
    </row>
    <row r="44" spans="2:16" s="129" customFormat="1" ht="15">
      <c r="B44" s="170">
        <v>93</v>
      </c>
      <c r="C44" s="258">
        <v>835</v>
      </c>
      <c r="D44" s="172" t="s">
        <v>69</v>
      </c>
      <c r="E44" s="411">
        <v>38</v>
      </c>
      <c r="F44" s="259">
        <v>44</v>
      </c>
      <c r="G44" s="259">
        <v>25</v>
      </c>
      <c r="H44" s="260">
        <v>42</v>
      </c>
      <c r="I44" s="261">
        <v>35</v>
      </c>
      <c r="J44" s="261">
        <v>30</v>
      </c>
      <c r="K44" s="262">
        <v>40</v>
      </c>
      <c r="L44" s="261">
        <v>15</v>
      </c>
      <c r="M44" s="261">
        <v>10</v>
      </c>
      <c r="N44" s="263">
        <v>15</v>
      </c>
      <c r="O44" s="93"/>
      <c r="P44" s="93"/>
    </row>
    <row r="45" spans="2:16" s="129" customFormat="1" ht="15">
      <c r="B45" s="170">
        <v>79</v>
      </c>
      <c r="C45" s="258">
        <v>332</v>
      </c>
      <c r="D45" s="172" t="s">
        <v>134</v>
      </c>
      <c r="E45" s="411">
        <v>36</v>
      </c>
      <c r="F45" s="266" t="s">
        <v>242</v>
      </c>
      <c r="G45" s="259">
        <v>41</v>
      </c>
      <c r="H45" s="260">
        <v>35</v>
      </c>
      <c r="I45" s="261">
        <v>35</v>
      </c>
      <c r="J45" s="261">
        <v>60</v>
      </c>
      <c r="K45" s="262">
        <v>35</v>
      </c>
      <c r="L45" s="267" t="s">
        <v>242</v>
      </c>
      <c r="M45" s="261">
        <v>25</v>
      </c>
      <c r="N45" s="263">
        <v>10</v>
      </c>
      <c r="O45" s="93"/>
      <c r="P45" s="93"/>
    </row>
    <row r="46" spans="2:16" s="129" customFormat="1" ht="15">
      <c r="B46" s="170">
        <v>14</v>
      </c>
      <c r="C46" s="258">
        <v>840</v>
      </c>
      <c r="D46" s="172" t="s">
        <v>43</v>
      </c>
      <c r="E46" s="411">
        <v>23</v>
      </c>
      <c r="F46" s="259">
        <v>29</v>
      </c>
      <c r="G46" s="259">
        <v>25</v>
      </c>
      <c r="H46" s="260">
        <v>18</v>
      </c>
      <c r="I46" s="261">
        <v>20</v>
      </c>
      <c r="J46" s="261">
        <v>45</v>
      </c>
      <c r="K46" s="262">
        <v>35</v>
      </c>
      <c r="L46" s="261">
        <v>5</v>
      </c>
      <c r="M46" s="261">
        <v>10</v>
      </c>
      <c r="N46" s="263">
        <v>5</v>
      </c>
      <c r="O46" s="93"/>
      <c r="P46" s="93"/>
    </row>
    <row r="47" spans="2:16" s="129" customFormat="1" ht="15">
      <c r="B47" s="170">
        <v>32</v>
      </c>
      <c r="C47" s="258">
        <v>307</v>
      </c>
      <c r="D47" s="172" t="s">
        <v>5</v>
      </c>
      <c r="E47" s="411">
        <v>27</v>
      </c>
      <c r="F47" s="259">
        <v>28</v>
      </c>
      <c r="G47" s="259">
        <v>29</v>
      </c>
      <c r="H47" s="260">
        <v>24</v>
      </c>
      <c r="I47" s="261">
        <v>45</v>
      </c>
      <c r="J47" s="261">
        <v>50</v>
      </c>
      <c r="K47" s="262">
        <v>50</v>
      </c>
      <c r="L47" s="261">
        <v>15</v>
      </c>
      <c r="M47" s="261">
        <v>15</v>
      </c>
      <c r="N47" s="263">
        <v>10</v>
      </c>
      <c r="O47" s="93"/>
      <c r="P47" s="93"/>
    </row>
    <row r="48" spans="2:16" s="129" customFormat="1" ht="15">
      <c r="B48" s="170">
        <v>22</v>
      </c>
      <c r="C48" s="258">
        <v>811</v>
      </c>
      <c r="D48" s="172" t="s">
        <v>137</v>
      </c>
      <c r="E48" s="411">
        <v>25</v>
      </c>
      <c r="F48" s="259" t="s">
        <v>242</v>
      </c>
      <c r="G48" s="266" t="s">
        <v>242</v>
      </c>
      <c r="H48" s="260">
        <v>27</v>
      </c>
      <c r="I48" s="261">
        <v>20</v>
      </c>
      <c r="J48" s="261">
        <v>25</v>
      </c>
      <c r="K48" s="262">
        <v>30</v>
      </c>
      <c r="L48" s="261" t="s">
        <v>242</v>
      </c>
      <c r="M48" s="267" t="s">
        <v>242</v>
      </c>
      <c r="N48" s="263">
        <v>10</v>
      </c>
      <c r="O48" s="93"/>
      <c r="P48" s="93"/>
    </row>
    <row r="49" spans="2:16" s="129" customFormat="1" ht="15">
      <c r="B49" s="170">
        <v>93</v>
      </c>
      <c r="C49" s="258">
        <v>845</v>
      </c>
      <c r="D49" s="172" t="s">
        <v>70</v>
      </c>
      <c r="E49" s="411">
        <v>38</v>
      </c>
      <c r="F49" s="259">
        <v>47</v>
      </c>
      <c r="G49" s="259">
        <v>33</v>
      </c>
      <c r="H49" s="260">
        <v>35</v>
      </c>
      <c r="I49" s="261">
        <v>40</v>
      </c>
      <c r="J49" s="261">
        <v>35</v>
      </c>
      <c r="K49" s="262">
        <v>55</v>
      </c>
      <c r="L49" s="261">
        <v>20</v>
      </c>
      <c r="M49" s="261">
        <v>10</v>
      </c>
      <c r="N49" s="263">
        <v>20</v>
      </c>
      <c r="O49" s="93"/>
      <c r="P49" s="93"/>
    </row>
    <row r="50" spans="2:16" s="129" customFormat="1" ht="15">
      <c r="B50" s="170">
        <v>7</v>
      </c>
      <c r="C50" s="258">
        <v>308</v>
      </c>
      <c r="D50" s="172" t="s">
        <v>74</v>
      </c>
      <c r="E50" s="411">
        <v>21</v>
      </c>
      <c r="F50" s="259">
        <v>19</v>
      </c>
      <c r="G50" s="259" t="s">
        <v>242</v>
      </c>
      <c r="H50" s="260">
        <v>25</v>
      </c>
      <c r="I50" s="261">
        <v>35</v>
      </c>
      <c r="J50" s="261">
        <v>25</v>
      </c>
      <c r="K50" s="262">
        <v>30</v>
      </c>
      <c r="L50" s="261">
        <v>5</v>
      </c>
      <c r="M50" s="261" t="s">
        <v>242</v>
      </c>
      <c r="N50" s="263">
        <v>5</v>
      </c>
      <c r="O50" s="93"/>
      <c r="P50" s="93"/>
    </row>
    <row r="51" spans="2:16" s="129" customFormat="1" ht="15">
      <c r="B51" s="170">
        <v>121</v>
      </c>
      <c r="C51" s="258">
        <v>881</v>
      </c>
      <c r="D51" s="172" t="s">
        <v>129</v>
      </c>
      <c r="E51" s="411">
        <v>43</v>
      </c>
      <c r="F51" s="259">
        <v>32</v>
      </c>
      <c r="G51" s="259">
        <v>45</v>
      </c>
      <c r="H51" s="260">
        <v>50</v>
      </c>
      <c r="I51" s="261">
        <v>120</v>
      </c>
      <c r="J51" s="261">
        <v>140</v>
      </c>
      <c r="K51" s="262">
        <v>150</v>
      </c>
      <c r="L51" s="261">
        <v>40</v>
      </c>
      <c r="M51" s="261">
        <v>65</v>
      </c>
      <c r="N51" s="263">
        <v>75</v>
      </c>
      <c r="O51" s="93"/>
      <c r="P51" s="93"/>
    </row>
    <row r="52" spans="2:16" s="129" customFormat="1" ht="15">
      <c r="B52" s="170">
        <v>74</v>
      </c>
      <c r="C52" s="258">
        <v>390</v>
      </c>
      <c r="D52" s="172" t="s">
        <v>75</v>
      </c>
      <c r="E52" s="411">
        <v>35</v>
      </c>
      <c r="F52" s="259">
        <v>35</v>
      </c>
      <c r="G52" s="259">
        <v>35</v>
      </c>
      <c r="H52" s="260">
        <v>34</v>
      </c>
      <c r="I52" s="261">
        <v>35</v>
      </c>
      <c r="J52" s="261">
        <v>25</v>
      </c>
      <c r="K52" s="262">
        <v>30</v>
      </c>
      <c r="L52" s="261">
        <v>10</v>
      </c>
      <c r="M52" s="261">
        <v>10</v>
      </c>
      <c r="N52" s="263">
        <v>10</v>
      </c>
      <c r="O52" s="93"/>
      <c r="P52" s="93"/>
    </row>
    <row r="53" spans="2:16" s="129" customFormat="1" ht="15">
      <c r="B53" s="170">
        <v>10</v>
      </c>
      <c r="C53" s="258">
        <v>916</v>
      </c>
      <c r="D53" s="172" t="s">
        <v>108</v>
      </c>
      <c r="E53" s="411">
        <v>22</v>
      </c>
      <c r="F53" s="259">
        <v>17</v>
      </c>
      <c r="G53" s="259">
        <v>30</v>
      </c>
      <c r="H53" s="260">
        <v>19</v>
      </c>
      <c r="I53" s="261">
        <v>55</v>
      </c>
      <c r="J53" s="261">
        <v>65</v>
      </c>
      <c r="K53" s="262">
        <v>65</v>
      </c>
      <c r="L53" s="261">
        <v>10</v>
      </c>
      <c r="M53" s="261">
        <v>20</v>
      </c>
      <c r="N53" s="263">
        <v>10</v>
      </c>
      <c r="O53" s="93"/>
      <c r="P53" s="93"/>
    </row>
    <row r="54" spans="2:16" s="129" customFormat="1" ht="15">
      <c r="B54" s="170">
        <v>99</v>
      </c>
      <c r="C54" s="258">
        <v>203</v>
      </c>
      <c r="D54" s="172" t="s">
        <v>115</v>
      </c>
      <c r="E54" s="411">
        <v>39</v>
      </c>
      <c r="F54" s="259">
        <v>36</v>
      </c>
      <c r="G54" s="259">
        <v>40</v>
      </c>
      <c r="H54" s="260">
        <v>40</v>
      </c>
      <c r="I54" s="261">
        <v>70</v>
      </c>
      <c r="J54" s="261">
        <v>55</v>
      </c>
      <c r="K54" s="262">
        <v>65</v>
      </c>
      <c r="L54" s="261">
        <v>25</v>
      </c>
      <c r="M54" s="261">
        <v>25</v>
      </c>
      <c r="N54" s="263">
        <v>25</v>
      </c>
      <c r="O54" s="93"/>
      <c r="P54" s="93"/>
    </row>
    <row r="55" spans="2:16" s="129" customFormat="1" ht="15">
      <c r="B55" s="170">
        <v>39</v>
      </c>
      <c r="C55" s="258">
        <v>204</v>
      </c>
      <c r="D55" s="172" t="s">
        <v>145</v>
      </c>
      <c r="E55" s="411">
        <v>29</v>
      </c>
      <c r="F55" s="259">
        <v>41</v>
      </c>
      <c r="G55" s="259">
        <v>37</v>
      </c>
      <c r="H55" s="260" t="s">
        <v>242</v>
      </c>
      <c r="I55" s="261">
        <v>25</v>
      </c>
      <c r="J55" s="261">
        <v>40</v>
      </c>
      <c r="K55" s="262">
        <v>35</v>
      </c>
      <c r="L55" s="261">
        <v>10</v>
      </c>
      <c r="M55" s="261">
        <v>15</v>
      </c>
      <c r="N55" s="263" t="s">
        <v>242</v>
      </c>
      <c r="O55" s="93"/>
      <c r="P55" s="93"/>
    </row>
    <row r="56" spans="2:16" s="129" customFormat="1" ht="15">
      <c r="B56" s="170">
        <v>1</v>
      </c>
      <c r="C56" s="258">
        <v>876</v>
      </c>
      <c r="D56" s="172" t="s">
        <v>106</v>
      </c>
      <c r="E56" s="411">
        <v>14</v>
      </c>
      <c r="F56" s="259" t="s">
        <v>242</v>
      </c>
      <c r="G56" s="259" t="s">
        <v>242</v>
      </c>
      <c r="H56" s="260" t="s">
        <v>242</v>
      </c>
      <c r="I56" s="261">
        <v>10</v>
      </c>
      <c r="J56" s="261">
        <v>20</v>
      </c>
      <c r="K56" s="262">
        <v>20</v>
      </c>
      <c r="L56" s="261" t="s">
        <v>242</v>
      </c>
      <c r="M56" s="261" t="s">
        <v>242</v>
      </c>
      <c r="N56" s="263" t="s">
        <v>242</v>
      </c>
      <c r="O56" s="93"/>
      <c r="P56" s="93"/>
    </row>
    <row r="57" spans="2:16" s="129" customFormat="1" ht="15">
      <c r="B57" s="170">
        <v>106</v>
      </c>
      <c r="C57" s="258">
        <v>205</v>
      </c>
      <c r="D57" s="172" t="s">
        <v>141</v>
      </c>
      <c r="E57" s="411">
        <v>40</v>
      </c>
      <c r="F57" s="259">
        <v>39</v>
      </c>
      <c r="G57" s="259">
        <v>41</v>
      </c>
      <c r="H57" s="260">
        <v>38</v>
      </c>
      <c r="I57" s="261">
        <v>40</v>
      </c>
      <c r="J57" s="261">
        <v>35</v>
      </c>
      <c r="K57" s="262">
        <v>35</v>
      </c>
      <c r="L57" s="261">
        <v>15</v>
      </c>
      <c r="M57" s="261">
        <v>15</v>
      </c>
      <c r="N57" s="263">
        <v>15</v>
      </c>
      <c r="O57" s="93"/>
      <c r="P57" s="93"/>
    </row>
    <row r="58" spans="2:16" s="129" customFormat="1" ht="15">
      <c r="B58" s="170">
        <v>86</v>
      </c>
      <c r="C58" s="258">
        <v>850</v>
      </c>
      <c r="D58" s="172" t="s">
        <v>50</v>
      </c>
      <c r="E58" s="411">
        <v>37</v>
      </c>
      <c r="F58" s="259">
        <v>40</v>
      </c>
      <c r="G58" s="259">
        <v>43</v>
      </c>
      <c r="H58" s="260">
        <v>26</v>
      </c>
      <c r="I58" s="261">
        <v>90</v>
      </c>
      <c r="J58" s="261">
        <v>130</v>
      </c>
      <c r="K58" s="262">
        <v>105</v>
      </c>
      <c r="L58" s="261">
        <v>35</v>
      </c>
      <c r="M58" s="261">
        <v>55</v>
      </c>
      <c r="N58" s="263">
        <v>25</v>
      </c>
      <c r="O58" s="93"/>
      <c r="P58" s="93"/>
    </row>
    <row r="59" spans="2:16" s="129" customFormat="1" ht="15">
      <c r="B59" s="170">
        <v>22</v>
      </c>
      <c r="C59" s="258">
        <v>309</v>
      </c>
      <c r="D59" s="172" t="s">
        <v>123</v>
      </c>
      <c r="E59" s="411">
        <v>25</v>
      </c>
      <c r="F59" s="259">
        <v>22</v>
      </c>
      <c r="G59" s="259">
        <v>33</v>
      </c>
      <c r="H59" s="260">
        <v>22</v>
      </c>
      <c r="I59" s="261">
        <v>60</v>
      </c>
      <c r="J59" s="261">
        <v>60</v>
      </c>
      <c r="K59" s="262">
        <v>65</v>
      </c>
      <c r="L59" s="261">
        <v>15</v>
      </c>
      <c r="M59" s="261">
        <v>20</v>
      </c>
      <c r="N59" s="263">
        <v>15</v>
      </c>
      <c r="O59" s="93"/>
      <c r="P59" s="93"/>
    </row>
    <row r="60" spans="2:16" s="129" customFormat="1" ht="15">
      <c r="B60" s="170">
        <v>69</v>
      </c>
      <c r="C60" s="258">
        <v>310</v>
      </c>
      <c r="D60" s="172" t="s">
        <v>25</v>
      </c>
      <c r="E60" s="411">
        <v>34</v>
      </c>
      <c r="F60" s="259" t="s">
        <v>242</v>
      </c>
      <c r="G60" s="259">
        <v>36</v>
      </c>
      <c r="H60" s="260">
        <v>33</v>
      </c>
      <c r="I60" s="261">
        <v>10</v>
      </c>
      <c r="J60" s="261">
        <v>20</v>
      </c>
      <c r="K60" s="262">
        <v>30</v>
      </c>
      <c r="L60" s="261" t="s">
        <v>242</v>
      </c>
      <c r="M60" s="261">
        <v>10</v>
      </c>
      <c r="N60" s="263">
        <v>10</v>
      </c>
      <c r="O60" s="93"/>
      <c r="P60" s="93"/>
    </row>
    <row r="61" spans="2:16" s="129" customFormat="1" ht="15">
      <c r="B61" s="170">
        <v>99</v>
      </c>
      <c r="C61" s="258">
        <v>805</v>
      </c>
      <c r="D61" s="172" t="s">
        <v>34</v>
      </c>
      <c r="E61" s="411">
        <v>39</v>
      </c>
      <c r="F61" s="259" t="s">
        <v>242</v>
      </c>
      <c r="G61" s="259" t="s">
        <v>242</v>
      </c>
      <c r="H61" s="260">
        <v>41</v>
      </c>
      <c r="I61" s="261">
        <v>10</v>
      </c>
      <c r="J61" s="261">
        <v>10</v>
      </c>
      <c r="K61" s="262">
        <v>15</v>
      </c>
      <c r="L61" s="261" t="s">
        <v>242</v>
      </c>
      <c r="M61" s="261" t="s">
        <v>242</v>
      </c>
      <c r="N61" s="263">
        <v>5</v>
      </c>
      <c r="O61" s="93"/>
      <c r="P61" s="93"/>
    </row>
    <row r="62" spans="2:16" s="129" customFormat="1" ht="15">
      <c r="B62" s="170">
        <v>55</v>
      </c>
      <c r="C62" s="258">
        <v>311</v>
      </c>
      <c r="D62" s="172" t="s">
        <v>124</v>
      </c>
      <c r="E62" s="411">
        <v>32</v>
      </c>
      <c r="F62" s="259" t="s">
        <v>242</v>
      </c>
      <c r="G62" s="259">
        <v>38</v>
      </c>
      <c r="H62" s="260">
        <v>32</v>
      </c>
      <c r="I62" s="261">
        <v>20</v>
      </c>
      <c r="J62" s="261">
        <v>20</v>
      </c>
      <c r="K62" s="262">
        <v>25</v>
      </c>
      <c r="L62" s="261" t="s">
        <v>242</v>
      </c>
      <c r="M62" s="261">
        <v>10</v>
      </c>
      <c r="N62" s="263">
        <v>10</v>
      </c>
      <c r="O62" s="93"/>
      <c r="P62" s="93"/>
    </row>
    <row r="63" spans="2:16" s="129" customFormat="1" ht="15">
      <c r="B63" s="170">
        <v>142</v>
      </c>
      <c r="C63" s="258">
        <v>884</v>
      </c>
      <c r="D63" s="172" t="s">
        <v>12</v>
      </c>
      <c r="E63" s="411">
        <v>48</v>
      </c>
      <c r="F63" s="259">
        <v>55</v>
      </c>
      <c r="G63" s="259">
        <v>42</v>
      </c>
      <c r="H63" s="260">
        <v>48</v>
      </c>
      <c r="I63" s="261">
        <v>20</v>
      </c>
      <c r="J63" s="261">
        <v>20</v>
      </c>
      <c r="K63" s="262">
        <v>25</v>
      </c>
      <c r="L63" s="261">
        <v>10</v>
      </c>
      <c r="M63" s="261">
        <v>10</v>
      </c>
      <c r="N63" s="263">
        <v>10</v>
      </c>
      <c r="O63" s="93"/>
      <c r="P63" s="93"/>
    </row>
    <row r="64" spans="2:16" s="129" customFormat="1" ht="15">
      <c r="B64" s="170">
        <v>69</v>
      </c>
      <c r="C64" s="258">
        <v>919</v>
      </c>
      <c r="D64" s="172" t="s">
        <v>121</v>
      </c>
      <c r="E64" s="411">
        <v>34</v>
      </c>
      <c r="F64" s="259">
        <v>31</v>
      </c>
      <c r="G64" s="259">
        <v>34</v>
      </c>
      <c r="H64" s="260">
        <v>34</v>
      </c>
      <c r="I64" s="261">
        <v>95</v>
      </c>
      <c r="J64" s="261">
        <v>105</v>
      </c>
      <c r="K64" s="262">
        <v>175</v>
      </c>
      <c r="L64" s="261">
        <v>30</v>
      </c>
      <c r="M64" s="261">
        <v>35</v>
      </c>
      <c r="N64" s="263">
        <v>60</v>
      </c>
      <c r="O64" s="93"/>
      <c r="P64" s="93"/>
    </row>
    <row r="65" spans="2:16" s="129" customFormat="1" ht="15">
      <c r="B65" s="170">
        <v>7</v>
      </c>
      <c r="C65" s="258">
        <v>312</v>
      </c>
      <c r="D65" s="172" t="s">
        <v>83</v>
      </c>
      <c r="E65" s="411">
        <v>21</v>
      </c>
      <c r="F65" s="259">
        <v>20</v>
      </c>
      <c r="G65" s="259">
        <v>21</v>
      </c>
      <c r="H65" s="260">
        <v>21</v>
      </c>
      <c r="I65" s="261">
        <v>90</v>
      </c>
      <c r="J65" s="261">
        <v>80</v>
      </c>
      <c r="K65" s="262">
        <v>60</v>
      </c>
      <c r="L65" s="261">
        <v>20</v>
      </c>
      <c r="M65" s="261">
        <v>15</v>
      </c>
      <c r="N65" s="263">
        <v>15</v>
      </c>
      <c r="O65" s="93"/>
      <c r="P65" s="93"/>
    </row>
    <row r="66" spans="2:16" s="129" customFormat="1" ht="15">
      <c r="B66" s="170">
        <v>110</v>
      </c>
      <c r="C66" s="258">
        <v>313</v>
      </c>
      <c r="D66" s="172" t="s">
        <v>96</v>
      </c>
      <c r="E66" s="411">
        <v>41</v>
      </c>
      <c r="F66" s="259">
        <v>46</v>
      </c>
      <c r="G66" s="259">
        <v>37</v>
      </c>
      <c r="H66" s="260">
        <v>42</v>
      </c>
      <c r="I66" s="261">
        <v>35</v>
      </c>
      <c r="J66" s="261">
        <v>40</v>
      </c>
      <c r="K66" s="262">
        <v>55</v>
      </c>
      <c r="L66" s="261">
        <v>15</v>
      </c>
      <c r="M66" s="261">
        <v>15</v>
      </c>
      <c r="N66" s="263">
        <v>20</v>
      </c>
      <c r="O66" s="93"/>
      <c r="P66" s="93"/>
    </row>
    <row r="67" spans="2:16" s="129" customFormat="1" ht="15">
      <c r="B67" s="170">
        <v>79</v>
      </c>
      <c r="C67" s="258">
        <v>921</v>
      </c>
      <c r="D67" s="172" t="s">
        <v>87</v>
      </c>
      <c r="E67" s="411">
        <v>36</v>
      </c>
      <c r="F67" s="259">
        <v>44</v>
      </c>
      <c r="G67" s="259" t="s">
        <v>242</v>
      </c>
      <c r="H67" s="260">
        <v>36</v>
      </c>
      <c r="I67" s="261">
        <v>20</v>
      </c>
      <c r="J67" s="261">
        <v>20</v>
      </c>
      <c r="K67" s="262">
        <v>20</v>
      </c>
      <c r="L67" s="261">
        <v>10</v>
      </c>
      <c r="M67" s="261" t="s">
        <v>242</v>
      </c>
      <c r="N67" s="263">
        <v>10</v>
      </c>
      <c r="O67" s="93"/>
      <c r="P67" s="93"/>
    </row>
    <row r="68" spans="2:16" s="129" customFormat="1" ht="15">
      <c r="B68" s="170" t="s">
        <v>241</v>
      </c>
      <c r="C68" s="258">
        <v>420</v>
      </c>
      <c r="D68" s="172" t="s">
        <v>150</v>
      </c>
      <c r="E68" s="411" t="s">
        <v>240</v>
      </c>
      <c r="F68" s="259" t="s">
        <v>240</v>
      </c>
      <c r="G68" s="259" t="s">
        <v>240</v>
      </c>
      <c r="H68" s="260" t="s">
        <v>240</v>
      </c>
      <c r="I68" s="261">
        <v>0</v>
      </c>
      <c r="J68" s="261">
        <v>0</v>
      </c>
      <c r="K68" s="262">
        <v>0</v>
      </c>
      <c r="L68" s="261">
        <v>0</v>
      </c>
      <c r="M68" s="261">
        <v>0</v>
      </c>
      <c r="N68" s="263">
        <v>0</v>
      </c>
      <c r="O68" s="93"/>
      <c r="P68" s="93"/>
    </row>
    <row r="69" spans="2:16" s="129" customFormat="1" ht="15">
      <c r="B69" s="170">
        <v>74</v>
      </c>
      <c r="C69" s="258">
        <v>206</v>
      </c>
      <c r="D69" s="172" t="s">
        <v>65</v>
      </c>
      <c r="E69" s="411">
        <v>35</v>
      </c>
      <c r="F69" s="259">
        <v>33</v>
      </c>
      <c r="G69" s="259">
        <v>30</v>
      </c>
      <c r="H69" s="260">
        <v>45</v>
      </c>
      <c r="I69" s="261">
        <v>50</v>
      </c>
      <c r="J69" s="261">
        <v>35</v>
      </c>
      <c r="K69" s="262">
        <v>40</v>
      </c>
      <c r="L69" s="261">
        <v>15</v>
      </c>
      <c r="M69" s="261">
        <v>10</v>
      </c>
      <c r="N69" s="263">
        <v>15</v>
      </c>
      <c r="O69" s="93"/>
      <c r="P69" s="93"/>
    </row>
    <row r="70" spans="2:16" s="129" customFormat="1" ht="15">
      <c r="B70" s="170">
        <v>45</v>
      </c>
      <c r="C70" s="258">
        <v>207</v>
      </c>
      <c r="D70" s="172" t="s">
        <v>16</v>
      </c>
      <c r="E70" s="411">
        <v>30</v>
      </c>
      <c r="F70" s="259">
        <v>27</v>
      </c>
      <c r="G70" s="259">
        <v>32</v>
      </c>
      <c r="H70" s="260" t="s">
        <v>242</v>
      </c>
      <c r="I70" s="261">
        <v>20</v>
      </c>
      <c r="J70" s="261">
        <v>25</v>
      </c>
      <c r="K70" s="262">
        <v>15</v>
      </c>
      <c r="L70" s="261">
        <v>5</v>
      </c>
      <c r="M70" s="261">
        <v>10</v>
      </c>
      <c r="N70" s="263" t="s">
        <v>242</v>
      </c>
      <c r="O70" s="93"/>
      <c r="P70" s="93"/>
    </row>
    <row r="71" spans="2:16" s="129" customFormat="1" ht="15">
      <c r="B71" s="170">
        <v>37</v>
      </c>
      <c r="C71" s="258">
        <v>886</v>
      </c>
      <c r="D71" s="172" t="s">
        <v>73</v>
      </c>
      <c r="E71" s="411">
        <v>28</v>
      </c>
      <c r="F71" s="259">
        <v>27</v>
      </c>
      <c r="G71" s="259">
        <v>30</v>
      </c>
      <c r="H71" s="260">
        <v>29</v>
      </c>
      <c r="I71" s="261">
        <v>180</v>
      </c>
      <c r="J71" s="261">
        <v>180</v>
      </c>
      <c r="K71" s="262">
        <v>210</v>
      </c>
      <c r="L71" s="261">
        <v>50</v>
      </c>
      <c r="M71" s="261">
        <v>55</v>
      </c>
      <c r="N71" s="263">
        <v>60</v>
      </c>
      <c r="O71" s="93"/>
      <c r="P71" s="93"/>
    </row>
    <row r="72" spans="2:16" s="129" customFormat="1" ht="15">
      <c r="B72" s="170">
        <v>121</v>
      </c>
      <c r="C72" s="258">
        <v>810</v>
      </c>
      <c r="D72" s="172" t="s">
        <v>189</v>
      </c>
      <c r="E72" s="411">
        <v>43</v>
      </c>
      <c r="F72" s="259">
        <v>28</v>
      </c>
      <c r="G72" s="259">
        <v>49</v>
      </c>
      <c r="H72" s="260">
        <v>53</v>
      </c>
      <c r="I72" s="261">
        <v>45</v>
      </c>
      <c r="J72" s="261">
        <v>45</v>
      </c>
      <c r="K72" s="262">
        <v>45</v>
      </c>
      <c r="L72" s="261">
        <v>15</v>
      </c>
      <c r="M72" s="261">
        <v>20</v>
      </c>
      <c r="N72" s="263">
        <v>25</v>
      </c>
      <c r="O72" s="93"/>
      <c r="P72" s="93"/>
    </row>
    <row r="73" spans="2:16" s="129" customFormat="1" ht="15">
      <c r="B73" s="170">
        <v>39</v>
      </c>
      <c r="C73" s="258">
        <v>314</v>
      </c>
      <c r="D73" s="172" t="s">
        <v>14</v>
      </c>
      <c r="E73" s="411">
        <v>29</v>
      </c>
      <c r="F73" s="259" t="s">
        <v>242</v>
      </c>
      <c r="G73" s="259">
        <v>30</v>
      </c>
      <c r="H73" s="260" t="s">
        <v>242</v>
      </c>
      <c r="I73" s="261">
        <v>15</v>
      </c>
      <c r="J73" s="261">
        <v>20</v>
      </c>
      <c r="K73" s="262">
        <v>20</v>
      </c>
      <c r="L73" s="261" t="s">
        <v>242</v>
      </c>
      <c r="M73" s="261">
        <v>5</v>
      </c>
      <c r="N73" s="263" t="s">
        <v>242</v>
      </c>
      <c r="O73" s="93"/>
      <c r="P73" s="93"/>
    </row>
    <row r="74" spans="2:16" s="129" customFormat="1" ht="15">
      <c r="B74" s="170">
        <v>99</v>
      </c>
      <c r="C74" s="258">
        <v>382</v>
      </c>
      <c r="D74" s="172" t="s">
        <v>128</v>
      </c>
      <c r="E74" s="411">
        <v>39</v>
      </c>
      <c r="F74" s="259">
        <v>39</v>
      </c>
      <c r="G74" s="259">
        <v>32</v>
      </c>
      <c r="H74" s="260">
        <v>43</v>
      </c>
      <c r="I74" s="261">
        <v>35</v>
      </c>
      <c r="J74" s="261">
        <v>30</v>
      </c>
      <c r="K74" s="262">
        <v>50</v>
      </c>
      <c r="L74" s="261">
        <v>15</v>
      </c>
      <c r="M74" s="261">
        <v>10</v>
      </c>
      <c r="N74" s="263">
        <v>20</v>
      </c>
      <c r="O74" s="93"/>
      <c r="P74" s="93"/>
    </row>
    <row r="75" spans="2:16" s="129" customFormat="1" ht="15">
      <c r="B75" s="170">
        <v>32</v>
      </c>
      <c r="C75" s="258">
        <v>340</v>
      </c>
      <c r="D75" s="172" t="s">
        <v>131</v>
      </c>
      <c r="E75" s="411">
        <v>27</v>
      </c>
      <c r="F75" s="259" t="s">
        <v>242</v>
      </c>
      <c r="G75" s="259">
        <v>29</v>
      </c>
      <c r="H75" s="260">
        <v>36</v>
      </c>
      <c r="I75" s="261">
        <v>20</v>
      </c>
      <c r="J75" s="261">
        <v>20</v>
      </c>
      <c r="K75" s="262">
        <v>20</v>
      </c>
      <c r="L75" s="261" t="s">
        <v>242</v>
      </c>
      <c r="M75" s="261">
        <v>5</v>
      </c>
      <c r="N75" s="263">
        <v>10</v>
      </c>
      <c r="O75" s="93"/>
      <c r="P75" s="93"/>
    </row>
    <row r="76" spans="2:16" s="129" customFormat="1" ht="15">
      <c r="B76" s="170">
        <v>5</v>
      </c>
      <c r="C76" s="258">
        <v>208</v>
      </c>
      <c r="D76" s="172" t="s">
        <v>52</v>
      </c>
      <c r="E76" s="411">
        <v>19</v>
      </c>
      <c r="F76" s="259">
        <v>16</v>
      </c>
      <c r="G76" s="259">
        <v>17</v>
      </c>
      <c r="H76" s="260">
        <v>25</v>
      </c>
      <c r="I76" s="261">
        <v>70</v>
      </c>
      <c r="J76" s="261">
        <v>65</v>
      </c>
      <c r="K76" s="262">
        <v>75</v>
      </c>
      <c r="L76" s="261">
        <v>10</v>
      </c>
      <c r="M76" s="261">
        <v>10</v>
      </c>
      <c r="N76" s="263">
        <v>20</v>
      </c>
      <c r="O76" s="93"/>
      <c r="P76" s="93"/>
    </row>
    <row r="77" spans="2:16" s="129" customFormat="1" ht="15">
      <c r="B77" s="170">
        <v>79</v>
      </c>
      <c r="C77" s="258">
        <v>888</v>
      </c>
      <c r="D77" s="172" t="s">
        <v>110</v>
      </c>
      <c r="E77" s="411">
        <v>36</v>
      </c>
      <c r="F77" s="259">
        <v>26</v>
      </c>
      <c r="G77" s="259">
        <v>42</v>
      </c>
      <c r="H77" s="260">
        <v>39</v>
      </c>
      <c r="I77" s="261">
        <v>120</v>
      </c>
      <c r="J77" s="261">
        <v>125</v>
      </c>
      <c r="K77" s="262">
        <v>120</v>
      </c>
      <c r="L77" s="261">
        <v>30</v>
      </c>
      <c r="M77" s="261">
        <v>55</v>
      </c>
      <c r="N77" s="263">
        <v>45</v>
      </c>
      <c r="O77" s="93"/>
      <c r="P77" s="93"/>
    </row>
    <row r="78" spans="2:16" s="129" customFormat="1" ht="15">
      <c r="B78" s="170">
        <v>37</v>
      </c>
      <c r="C78" s="258">
        <v>383</v>
      </c>
      <c r="D78" s="172" t="s">
        <v>78</v>
      </c>
      <c r="E78" s="411">
        <v>28</v>
      </c>
      <c r="F78" s="259">
        <v>26</v>
      </c>
      <c r="G78" s="259">
        <v>33</v>
      </c>
      <c r="H78" s="260">
        <v>26</v>
      </c>
      <c r="I78" s="261">
        <v>140</v>
      </c>
      <c r="J78" s="261">
        <v>130</v>
      </c>
      <c r="K78" s="262">
        <v>120</v>
      </c>
      <c r="L78" s="261">
        <v>35</v>
      </c>
      <c r="M78" s="261">
        <v>45</v>
      </c>
      <c r="N78" s="263">
        <v>30</v>
      </c>
      <c r="O78" s="93"/>
      <c r="P78" s="93"/>
    </row>
    <row r="79" spans="2:16" s="129" customFormat="1" ht="15">
      <c r="B79" s="170">
        <v>27</v>
      </c>
      <c r="C79" s="258">
        <v>856</v>
      </c>
      <c r="D79" s="172" t="s">
        <v>24</v>
      </c>
      <c r="E79" s="411">
        <v>26</v>
      </c>
      <c r="F79" s="259">
        <v>25</v>
      </c>
      <c r="G79" s="259">
        <v>28</v>
      </c>
      <c r="H79" s="260">
        <v>25</v>
      </c>
      <c r="I79" s="261">
        <v>35</v>
      </c>
      <c r="J79" s="261">
        <v>35</v>
      </c>
      <c r="K79" s="262">
        <v>35</v>
      </c>
      <c r="L79" s="261">
        <v>10</v>
      </c>
      <c r="M79" s="261">
        <v>10</v>
      </c>
      <c r="N79" s="263">
        <v>10</v>
      </c>
      <c r="O79" s="93"/>
      <c r="P79" s="93"/>
    </row>
    <row r="80" spans="2:16" s="129" customFormat="1" ht="15">
      <c r="B80" s="170">
        <v>135</v>
      </c>
      <c r="C80" s="258">
        <v>855</v>
      </c>
      <c r="D80" s="172" t="s">
        <v>44</v>
      </c>
      <c r="E80" s="411">
        <v>46</v>
      </c>
      <c r="F80" s="259">
        <v>58</v>
      </c>
      <c r="G80" s="259">
        <v>33</v>
      </c>
      <c r="H80" s="260">
        <v>46</v>
      </c>
      <c r="I80" s="261">
        <v>50</v>
      </c>
      <c r="J80" s="261">
        <v>50</v>
      </c>
      <c r="K80" s="262">
        <v>40</v>
      </c>
      <c r="L80" s="261">
        <v>30</v>
      </c>
      <c r="M80" s="261">
        <v>15</v>
      </c>
      <c r="N80" s="263">
        <v>20</v>
      </c>
      <c r="O80" s="93"/>
      <c r="P80" s="93"/>
    </row>
    <row r="81" spans="2:16" s="129" customFormat="1" ht="15">
      <c r="B81" s="170">
        <v>32</v>
      </c>
      <c r="C81" s="258">
        <v>209</v>
      </c>
      <c r="D81" s="172" t="s">
        <v>38</v>
      </c>
      <c r="E81" s="411">
        <v>27</v>
      </c>
      <c r="F81" s="259">
        <v>26</v>
      </c>
      <c r="G81" s="259">
        <v>34</v>
      </c>
      <c r="H81" s="260">
        <v>23</v>
      </c>
      <c r="I81" s="261">
        <v>60</v>
      </c>
      <c r="J81" s="261">
        <v>50</v>
      </c>
      <c r="K81" s="262">
        <v>60</v>
      </c>
      <c r="L81" s="261">
        <v>15</v>
      </c>
      <c r="M81" s="261">
        <v>15</v>
      </c>
      <c r="N81" s="263">
        <v>15</v>
      </c>
      <c r="O81" s="93"/>
      <c r="P81" s="93"/>
    </row>
    <row r="82" spans="2:16" s="129" customFormat="1" ht="15">
      <c r="B82" s="170">
        <v>62</v>
      </c>
      <c r="C82" s="258">
        <v>925</v>
      </c>
      <c r="D82" s="172" t="s">
        <v>21</v>
      </c>
      <c r="E82" s="411">
        <v>33</v>
      </c>
      <c r="F82" s="259">
        <v>22</v>
      </c>
      <c r="G82" s="259">
        <v>48</v>
      </c>
      <c r="H82" s="260">
        <v>28</v>
      </c>
      <c r="I82" s="261">
        <v>45</v>
      </c>
      <c r="J82" s="261">
        <v>55</v>
      </c>
      <c r="K82" s="262">
        <v>60</v>
      </c>
      <c r="L82" s="261">
        <v>10</v>
      </c>
      <c r="M82" s="261">
        <v>25</v>
      </c>
      <c r="N82" s="263">
        <v>15</v>
      </c>
      <c r="O82" s="93"/>
      <c r="P82" s="93"/>
    </row>
    <row r="83" spans="2:16" s="129" customFormat="1" ht="15">
      <c r="B83" s="170">
        <v>86</v>
      </c>
      <c r="C83" s="258">
        <v>341</v>
      </c>
      <c r="D83" s="172" t="s">
        <v>67</v>
      </c>
      <c r="E83" s="411">
        <v>37</v>
      </c>
      <c r="F83" s="259">
        <v>38</v>
      </c>
      <c r="G83" s="259">
        <v>38</v>
      </c>
      <c r="H83" s="260">
        <v>34</v>
      </c>
      <c r="I83" s="261">
        <v>90</v>
      </c>
      <c r="J83" s="261">
        <v>85</v>
      </c>
      <c r="K83" s="262">
        <v>65</v>
      </c>
      <c r="L83" s="261">
        <v>35</v>
      </c>
      <c r="M83" s="261">
        <v>30</v>
      </c>
      <c r="N83" s="263">
        <v>25</v>
      </c>
      <c r="O83" s="93"/>
      <c r="P83" s="93"/>
    </row>
    <row r="84" spans="2:16" s="129" customFormat="1" ht="15">
      <c r="B84" s="170">
        <v>17</v>
      </c>
      <c r="C84" s="258">
        <v>821</v>
      </c>
      <c r="D84" s="172" t="s">
        <v>58</v>
      </c>
      <c r="E84" s="411">
        <v>24</v>
      </c>
      <c r="F84" s="259">
        <v>28</v>
      </c>
      <c r="G84" s="259">
        <v>27</v>
      </c>
      <c r="H84" s="260">
        <v>17</v>
      </c>
      <c r="I84" s="261">
        <v>55</v>
      </c>
      <c r="J84" s="261">
        <v>30</v>
      </c>
      <c r="K84" s="262">
        <v>40</v>
      </c>
      <c r="L84" s="261">
        <v>15</v>
      </c>
      <c r="M84" s="261">
        <v>10</v>
      </c>
      <c r="N84" s="263">
        <v>5</v>
      </c>
      <c r="O84" s="93"/>
      <c r="P84" s="93"/>
    </row>
    <row r="85" spans="2:16" s="129" customFormat="1" ht="15">
      <c r="B85" s="170">
        <v>93</v>
      </c>
      <c r="C85" s="258">
        <v>352</v>
      </c>
      <c r="D85" s="172" t="s">
        <v>111</v>
      </c>
      <c r="E85" s="411">
        <v>38</v>
      </c>
      <c r="F85" s="259">
        <v>34</v>
      </c>
      <c r="G85" s="259">
        <v>38</v>
      </c>
      <c r="H85" s="260">
        <v>41</v>
      </c>
      <c r="I85" s="261">
        <v>160</v>
      </c>
      <c r="J85" s="261">
        <v>150</v>
      </c>
      <c r="K85" s="262">
        <v>145</v>
      </c>
      <c r="L85" s="261">
        <v>55</v>
      </c>
      <c r="M85" s="261">
        <v>60</v>
      </c>
      <c r="N85" s="263">
        <v>60</v>
      </c>
      <c r="O85" s="93"/>
      <c r="P85" s="93"/>
    </row>
    <row r="86" spans="2:16" s="129" customFormat="1" ht="15">
      <c r="B86" s="170">
        <v>147</v>
      </c>
      <c r="C86" s="258">
        <v>887</v>
      </c>
      <c r="D86" s="172" t="s">
        <v>92</v>
      </c>
      <c r="E86" s="411">
        <v>52</v>
      </c>
      <c r="F86" s="259">
        <v>48</v>
      </c>
      <c r="G86" s="259">
        <v>58</v>
      </c>
      <c r="H86" s="260">
        <v>49</v>
      </c>
      <c r="I86" s="261">
        <v>30</v>
      </c>
      <c r="J86" s="261">
        <v>40</v>
      </c>
      <c r="K86" s="262">
        <v>40</v>
      </c>
      <c r="L86" s="261">
        <v>15</v>
      </c>
      <c r="M86" s="261">
        <v>25</v>
      </c>
      <c r="N86" s="263">
        <v>20</v>
      </c>
      <c r="O86" s="93"/>
      <c r="P86" s="93"/>
    </row>
    <row r="87" spans="2:16" s="129" customFormat="1" ht="15">
      <c r="B87" s="170">
        <v>10</v>
      </c>
      <c r="C87" s="258">
        <v>315</v>
      </c>
      <c r="D87" s="172" t="s">
        <v>139</v>
      </c>
      <c r="E87" s="411">
        <v>22</v>
      </c>
      <c r="F87" s="259" t="s">
        <v>242</v>
      </c>
      <c r="G87" s="259" t="s">
        <v>242</v>
      </c>
      <c r="H87" s="260" t="s">
        <v>242</v>
      </c>
      <c r="I87" s="261">
        <v>15</v>
      </c>
      <c r="J87" s="261">
        <v>15</v>
      </c>
      <c r="K87" s="262">
        <v>20</v>
      </c>
      <c r="L87" s="261" t="s">
        <v>242</v>
      </c>
      <c r="M87" s="261" t="s">
        <v>242</v>
      </c>
      <c r="N87" s="263" t="s">
        <v>242</v>
      </c>
      <c r="O87" s="93"/>
      <c r="P87" s="93"/>
    </row>
    <row r="88" spans="2:16" s="129" customFormat="1" ht="15">
      <c r="B88" s="170">
        <v>138</v>
      </c>
      <c r="C88" s="258">
        <v>806</v>
      </c>
      <c r="D88" s="172" t="s">
        <v>48</v>
      </c>
      <c r="E88" s="411">
        <v>47</v>
      </c>
      <c r="F88" s="259">
        <v>41</v>
      </c>
      <c r="G88" s="259">
        <v>53</v>
      </c>
      <c r="H88" s="260">
        <v>47</v>
      </c>
      <c r="I88" s="261">
        <v>15</v>
      </c>
      <c r="J88" s="261">
        <v>15</v>
      </c>
      <c r="K88" s="262">
        <v>30</v>
      </c>
      <c r="L88" s="261">
        <v>5</v>
      </c>
      <c r="M88" s="261">
        <v>10</v>
      </c>
      <c r="N88" s="263">
        <v>15</v>
      </c>
      <c r="O88" s="93"/>
      <c r="P88" s="93"/>
    </row>
    <row r="89" spans="2:16" s="129" customFormat="1" ht="15">
      <c r="B89" s="170">
        <v>55</v>
      </c>
      <c r="C89" s="258">
        <v>826</v>
      </c>
      <c r="D89" s="172" t="s">
        <v>42</v>
      </c>
      <c r="E89" s="411">
        <v>32</v>
      </c>
      <c r="F89" s="259">
        <v>29</v>
      </c>
      <c r="G89" s="259">
        <v>41</v>
      </c>
      <c r="H89" s="260">
        <v>25</v>
      </c>
      <c r="I89" s="261">
        <v>30</v>
      </c>
      <c r="J89" s="261">
        <v>30</v>
      </c>
      <c r="K89" s="262">
        <v>25</v>
      </c>
      <c r="L89" s="261">
        <v>10</v>
      </c>
      <c r="M89" s="261">
        <v>15</v>
      </c>
      <c r="N89" s="263">
        <v>5</v>
      </c>
      <c r="O89" s="93"/>
      <c r="P89" s="93"/>
    </row>
    <row r="90" spans="2:16" s="129" customFormat="1" ht="15">
      <c r="B90" s="170">
        <v>17</v>
      </c>
      <c r="C90" s="258">
        <v>391</v>
      </c>
      <c r="D90" s="172" t="s">
        <v>191</v>
      </c>
      <c r="E90" s="411">
        <v>24</v>
      </c>
      <c r="F90" s="259">
        <v>24</v>
      </c>
      <c r="G90" s="259">
        <v>24</v>
      </c>
      <c r="H90" s="260">
        <v>25</v>
      </c>
      <c r="I90" s="261">
        <v>40</v>
      </c>
      <c r="J90" s="261">
        <v>40</v>
      </c>
      <c r="K90" s="262">
        <v>55</v>
      </c>
      <c r="L90" s="261">
        <v>10</v>
      </c>
      <c r="M90" s="261">
        <v>10</v>
      </c>
      <c r="N90" s="263">
        <v>15</v>
      </c>
      <c r="O90" s="93"/>
      <c r="P90" s="93"/>
    </row>
    <row r="91" spans="2:16" s="129" customFormat="1" ht="15">
      <c r="B91" s="170">
        <v>39</v>
      </c>
      <c r="C91" s="258">
        <v>316</v>
      </c>
      <c r="D91" s="172" t="s">
        <v>62</v>
      </c>
      <c r="E91" s="411">
        <v>29</v>
      </c>
      <c r="F91" s="259">
        <v>30</v>
      </c>
      <c r="G91" s="259">
        <v>25</v>
      </c>
      <c r="H91" s="260">
        <v>33</v>
      </c>
      <c r="I91" s="261">
        <v>60</v>
      </c>
      <c r="J91" s="261">
        <v>65</v>
      </c>
      <c r="K91" s="262">
        <v>80</v>
      </c>
      <c r="L91" s="261">
        <v>20</v>
      </c>
      <c r="M91" s="261">
        <v>15</v>
      </c>
      <c r="N91" s="263">
        <v>25</v>
      </c>
      <c r="O91" s="93"/>
      <c r="P91" s="93"/>
    </row>
    <row r="92" spans="2:16" s="129" customFormat="1" ht="15">
      <c r="B92" s="170">
        <v>129</v>
      </c>
      <c r="C92" s="258">
        <v>926</v>
      </c>
      <c r="D92" s="172" t="s">
        <v>93</v>
      </c>
      <c r="E92" s="411">
        <v>44</v>
      </c>
      <c r="F92" s="259">
        <v>38</v>
      </c>
      <c r="G92" s="259">
        <v>42</v>
      </c>
      <c r="H92" s="260">
        <v>50</v>
      </c>
      <c r="I92" s="261">
        <v>70</v>
      </c>
      <c r="J92" s="261">
        <v>90</v>
      </c>
      <c r="K92" s="262">
        <v>105</v>
      </c>
      <c r="L92" s="261">
        <v>25</v>
      </c>
      <c r="M92" s="261">
        <v>35</v>
      </c>
      <c r="N92" s="263">
        <v>50</v>
      </c>
      <c r="O92" s="93"/>
      <c r="P92" s="93"/>
    </row>
    <row r="93" spans="2:16" s="129" customFormat="1" ht="15">
      <c r="B93" s="170">
        <v>79</v>
      </c>
      <c r="C93" s="258">
        <v>812</v>
      </c>
      <c r="D93" s="172" t="s">
        <v>84</v>
      </c>
      <c r="E93" s="411">
        <v>36</v>
      </c>
      <c r="F93" s="259" t="s">
        <v>242</v>
      </c>
      <c r="G93" s="259">
        <v>35</v>
      </c>
      <c r="H93" s="260">
        <v>40</v>
      </c>
      <c r="I93" s="261">
        <v>15</v>
      </c>
      <c r="J93" s="261">
        <v>20</v>
      </c>
      <c r="K93" s="262">
        <v>15</v>
      </c>
      <c r="L93" s="261" t="s">
        <v>242</v>
      </c>
      <c r="M93" s="261">
        <v>5</v>
      </c>
      <c r="N93" s="263">
        <v>5</v>
      </c>
      <c r="O93" s="93"/>
      <c r="P93" s="93"/>
    </row>
    <row r="94" spans="2:16" s="129" customFormat="1" ht="15">
      <c r="B94" s="170">
        <v>69</v>
      </c>
      <c r="C94" s="258">
        <v>813</v>
      </c>
      <c r="D94" s="172" t="s">
        <v>105</v>
      </c>
      <c r="E94" s="411">
        <v>34</v>
      </c>
      <c r="F94" s="259" t="s">
        <v>242</v>
      </c>
      <c r="G94" s="259" t="s">
        <v>242</v>
      </c>
      <c r="H94" s="260">
        <v>40</v>
      </c>
      <c r="I94" s="261">
        <v>15</v>
      </c>
      <c r="J94" s="261">
        <v>10</v>
      </c>
      <c r="K94" s="262">
        <v>15</v>
      </c>
      <c r="L94" s="261" t="s">
        <v>242</v>
      </c>
      <c r="M94" s="261" t="s">
        <v>242</v>
      </c>
      <c r="N94" s="263">
        <v>5</v>
      </c>
      <c r="O94" s="93"/>
      <c r="P94" s="93"/>
    </row>
    <row r="95" spans="2:16" s="129" customFormat="1" ht="15">
      <c r="B95" s="170">
        <v>142</v>
      </c>
      <c r="C95" s="258">
        <v>802</v>
      </c>
      <c r="D95" s="172" t="s">
        <v>99</v>
      </c>
      <c r="E95" s="411">
        <v>48</v>
      </c>
      <c r="F95" s="259">
        <v>44</v>
      </c>
      <c r="G95" s="259">
        <v>56</v>
      </c>
      <c r="H95" s="260">
        <v>46</v>
      </c>
      <c r="I95" s="261">
        <v>15</v>
      </c>
      <c r="J95" s="261">
        <v>20</v>
      </c>
      <c r="K95" s="262">
        <v>25</v>
      </c>
      <c r="L95" s="261">
        <v>5</v>
      </c>
      <c r="M95" s="261">
        <v>10</v>
      </c>
      <c r="N95" s="263">
        <v>10</v>
      </c>
      <c r="O95" s="93"/>
      <c r="P95" s="93"/>
    </row>
    <row r="96" spans="2:16" s="129" customFormat="1" ht="15">
      <c r="B96" s="170">
        <v>4</v>
      </c>
      <c r="C96" s="258">
        <v>392</v>
      </c>
      <c r="D96" s="172" t="s">
        <v>36</v>
      </c>
      <c r="E96" s="411">
        <v>17</v>
      </c>
      <c r="F96" s="259" t="s">
        <v>242</v>
      </c>
      <c r="G96" s="259" t="s">
        <v>242</v>
      </c>
      <c r="H96" s="260" t="s">
        <v>242</v>
      </c>
      <c r="I96" s="261">
        <v>15</v>
      </c>
      <c r="J96" s="261">
        <v>25</v>
      </c>
      <c r="K96" s="262">
        <v>20</v>
      </c>
      <c r="L96" s="261" t="s">
        <v>242</v>
      </c>
      <c r="M96" s="261" t="s">
        <v>242</v>
      </c>
      <c r="N96" s="263" t="s">
        <v>242</v>
      </c>
      <c r="O96" s="93"/>
      <c r="P96" s="93"/>
    </row>
    <row r="97" spans="2:16" s="129" customFormat="1" ht="15">
      <c r="B97" s="170">
        <v>74</v>
      </c>
      <c r="C97" s="258">
        <v>815</v>
      </c>
      <c r="D97" s="172" t="s">
        <v>22</v>
      </c>
      <c r="E97" s="411">
        <v>35</v>
      </c>
      <c r="F97" s="259">
        <v>42</v>
      </c>
      <c r="G97" s="259">
        <v>31</v>
      </c>
      <c r="H97" s="260">
        <v>32</v>
      </c>
      <c r="I97" s="261">
        <v>45</v>
      </c>
      <c r="J97" s="261">
        <v>50</v>
      </c>
      <c r="K97" s="262">
        <v>50</v>
      </c>
      <c r="L97" s="261">
        <v>20</v>
      </c>
      <c r="M97" s="261">
        <v>15</v>
      </c>
      <c r="N97" s="263">
        <v>15</v>
      </c>
      <c r="O97" s="93"/>
      <c r="P97" s="93"/>
    </row>
    <row r="98" spans="2:16" s="129" customFormat="1" ht="15">
      <c r="B98" s="170">
        <v>39</v>
      </c>
      <c r="C98" s="258">
        <v>928</v>
      </c>
      <c r="D98" s="172" t="s">
        <v>88</v>
      </c>
      <c r="E98" s="411">
        <v>29</v>
      </c>
      <c r="F98" s="259">
        <v>39</v>
      </c>
      <c r="G98" s="259">
        <v>25</v>
      </c>
      <c r="H98" s="260">
        <v>24</v>
      </c>
      <c r="I98" s="261">
        <v>85</v>
      </c>
      <c r="J98" s="261">
        <v>95</v>
      </c>
      <c r="K98" s="262">
        <v>95</v>
      </c>
      <c r="L98" s="261">
        <v>35</v>
      </c>
      <c r="M98" s="261">
        <v>25</v>
      </c>
      <c r="N98" s="263">
        <v>25</v>
      </c>
      <c r="O98" s="93"/>
      <c r="P98" s="93"/>
    </row>
    <row r="99" spans="2:16" s="129" customFormat="1" ht="15">
      <c r="B99" s="170">
        <v>138</v>
      </c>
      <c r="C99" s="258">
        <v>929</v>
      </c>
      <c r="D99" s="172" t="s">
        <v>77</v>
      </c>
      <c r="E99" s="411">
        <v>47</v>
      </c>
      <c r="F99" s="259">
        <v>52</v>
      </c>
      <c r="G99" s="259">
        <v>59</v>
      </c>
      <c r="H99" s="260">
        <v>32</v>
      </c>
      <c r="I99" s="261">
        <v>35</v>
      </c>
      <c r="J99" s="261">
        <v>15</v>
      </c>
      <c r="K99" s="262">
        <v>25</v>
      </c>
      <c r="L99" s="261">
        <v>15</v>
      </c>
      <c r="M99" s="261">
        <v>10</v>
      </c>
      <c r="N99" s="263">
        <v>10</v>
      </c>
      <c r="O99" s="93"/>
      <c r="P99" s="93"/>
    </row>
    <row r="100" spans="2:16" s="129" customFormat="1" ht="15">
      <c r="B100" s="170">
        <v>74</v>
      </c>
      <c r="C100" s="258">
        <v>892</v>
      </c>
      <c r="D100" s="172" t="s">
        <v>76</v>
      </c>
      <c r="E100" s="411">
        <v>35</v>
      </c>
      <c r="F100" s="259">
        <v>38</v>
      </c>
      <c r="G100" s="259">
        <v>20</v>
      </c>
      <c r="H100" s="260">
        <v>46</v>
      </c>
      <c r="I100" s="261">
        <v>60</v>
      </c>
      <c r="J100" s="261">
        <v>55</v>
      </c>
      <c r="K100" s="262">
        <v>55</v>
      </c>
      <c r="L100" s="261">
        <v>25</v>
      </c>
      <c r="M100" s="261">
        <v>10</v>
      </c>
      <c r="N100" s="263">
        <v>25</v>
      </c>
      <c r="O100" s="93"/>
      <c r="P100" s="93"/>
    </row>
    <row r="101" spans="2:16" s="129" customFormat="1" ht="15">
      <c r="B101" s="170">
        <v>27</v>
      </c>
      <c r="C101" s="258">
        <v>891</v>
      </c>
      <c r="D101" s="172" t="s">
        <v>130</v>
      </c>
      <c r="E101" s="411">
        <v>26</v>
      </c>
      <c r="F101" s="266" t="s">
        <v>242</v>
      </c>
      <c r="G101" s="259">
        <v>25</v>
      </c>
      <c r="H101" s="260">
        <v>31</v>
      </c>
      <c r="I101" s="261">
        <v>45</v>
      </c>
      <c r="J101" s="261">
        <v>50</v>
      </c>
      <c r="K101" s="262">
        <v>55</v>
      </c>
      <c r="L101" s="267" t="s">
        <v>242</v>
      </c>
      <c r="M101" s="261">
        <v>15</v>
      </c>
      <c r="N101" s="263">
        <v>15</v>
      </c>
      <c r="O101" s="93"/>
      <c r="P101" s="93"/>
    </row>
    <row r="102" spans="2:16" s="129" customFormat="1" ht="15">
      <c r="B102" s="170">
        <v>115</v>
      </c>
      <c r="C102" s="258">
        <v>353</v>
      </c>
      <c r="D102" s="172" t="s">
        <v>116</v>
      </c>
      <c r="E102" s="411">
        <v>42</v>
      </c>
      <c r="F102" s="259">
        <v>50</v>
      </c>
      <c r="G102" s="259">
        <v>39</v>
      </c>
      <c r="H102" s="260">
        <v>38</v>
      </c>
      <c r="I102" s="261">
        <v>30</v>
      </c>
      <c r="J102" s="261">
        <v>35</v>
      </c>
      <c r="K102" s="262">
        <v>30</v>
      </c>
      <c r="L102" s="261">
        <v>15</v>
      </c>
      <c r="M102" s="261">
        <v>15</v>
      </c>
      <c r="N102" s="263">
        <v>10</v>
      </c>
      <c r="O102" s="93"/>
      <c r="P102" s="93"/>
    </row>
    <row r="103" spans="2:16" s="129" customFormat="1" ht="15">
      <c r="B103" s="170">
        <v>5</v>
      </c>
      <c r="C103" s="258">
        <v>931</v>
      </c>
      <c r="D103" s="172" t="s">
        <v>13</v>
      </c>
      <c r="E103" s="411">
        <v>19</v>
      </c>
      <c r="F103" s="259">
        <v>15</v>
      </c>
      <c r="G103" s="259">
        <v>18</v>
      </c>
      <c r="H103" s="260">
        <v>24</v>
      </c>
      <c r="I103" s="261">
        <v>50</v>
      </c>
      <c r="J103" s="261">
        <v>60</v>
      </c>
      <c r="K103" s="262">
        <v>60</v>
      </c>
      <c r="L103" s="261">
        <v>10</v>
      </c>
      <c r="M103" s="261">
        <v>10</v>
      </c>
      <c r="N103" s="263">
        <v>15</v>
      </c>
      <c r="O103" s="93"/>
      <c r="P103" s="93"/>
    </row>
    <row r="104" spans="2:16" s="129" customFormat="1" ht="15">
      <c r="B104" s="170">
        <v>129</v>
      </c>
      <c r="C104" s="258">
        <v>874</v>
      </c>
      <c r="D104" s="172" t="s">
        <v>103</v>
      </c>
      <c r="E104" s="411">
        <v>44</v>
      </c>
      <c r="F104" s="259">
        <v>48</v>
      </c>
      <c r="G104" s="259">
        <v>54</v>
      </c>
      <c r="H104" s="260">
        <v>34</v>
      </c>
      <c r="I104" s="261">
        <v>25</v>
      </c>
      <c r="J104" s="261">
        <v>25</v>
      </c>
      <c r="K104" s="262">
        <v>40</v>
      </c>
      <c r="L104" s="261">
        <v>10</v>
      </c>
      <c r="M104" s="261">
        <v>15</v>
      </c>
      <c r="N104" s="263">
        <v>15</v>
      </c>
      <c r="O104" s="93"/>
      <c r="P104" s="93"/>
    </row>
    <row r="105" spans="2:16" s="129" customFormat="1" ht="15">
      <c r="B105" s="170">
        <v>27</v>
      </c>
      <c r="C105" s="258">
        <v>879</v>
      </c>
      <c r="D105" s="172" t="s">
        <v>85</v>
      </c>
      <c r="E105" s="411">
        <v>26</v>
      </c>
      <c r="F105" s="259">
        <v>21</v>
      </c>
      <c r="G105" s="266" t="s">
        <v>242</v>
      </c>
      <c r="H105" s="260">
        <v>28</v>
      </c>
      <c r="I105" s="261">
        <v>35</v>
      </c>
      <c r="J105" s="261">
        <v>35</v>
      </c>
      <c r="K105" s="262">
        <v>50</v>
      </c>
      <c r="L105" s="261">
        <v>5</v>
      </c>
      <c r="M105" s="267" t="s">
        <v>242</v>
      </c>
      <c r="N105" s="263">
        <v>15</v>
      </c>
      <c r="O105" s="93"/>
      <c r="P105" s="93"/>
    </row>
    <row r="106" spans="2:16" s="129" customFormat="1" ht="15">
      <c r="B106" s="170">
        <v>86</v>
      </c>
      <c r="C106" s="258">
        <v>836</v>
      </c>
      <c r="D106" s="172" t="s">
        <v>8</v>
      </c>
      <c r="E106" s="411">
        <v>37</v>
      </c>
      <c r="F106" s="259" t="s">
        <v>242</v>
      </c>
      <c r="G106" s="259" t="s">
        <v>242</v>
      </c>
      <c r="H106" s="260" t="s">
        <v>242</v>
      </c>
      <c r="I106" s="261">
        <v>15</v>
      </c>
      <c r="J106" s="261">
        <v>10</v>
      </c>
      <c r="K106" s="262">
        <v>10</v>
      </c>
      <c r="L106" s="261" t="s">
        <v>242</v>
      </c>
      <c r="M106" s="261" t="s">
        <v>242</v>
      </c>
      <c r="N106" s="263" t="s">
        <v>242</v>
      </c>
      <c r="O106" s="93"/>
      <c r="P106" s="93"/>
    </row>
    <row r="107" spans="2:16" s="129" customFormat="1" ht="15">
      <c r="B107" s="170">
        <v>27</v>
      </c>
      <c r="C107" s="258">
        <v>851</v>
      </c>
      <c r="D107" s="172" t="s">
        <v>35</v>
      </c>
      <c r="E107" s="411">
        <v>26</v>
      </c>
      <c r="F107" s="259">
        <v>27</v>
      </c>
      <c r="G107" s="259">
        <v>32</v>
      </c>
      <c r="H107" s="260">
        <v>19</v>
      </c>
      <c r="I107" s="261">
        <v>25</v>
      </c>
      <c r="J107" s="261">
        <v>30</v>
      </c>
      <c r="K107" s="262">
        <v>35</v>
      </c>
      <c r="L107" s="261">
        <v>5</v>
      </c>
      <c r="M107" s="261">
        <v>10</v>
      </c>
      <c r="N107" s="263">
        <v>5</v>
      </c>
      <c r="O107" s="93"/>
      <c r="P107" s="93"/>
    </row>
    <row r="108" spans="2:16" s="129" customFormat="1" ht="15">
      <c r="B108" s="170">
        <v>93</v>
      </c>
      <c r="C108" s="258">
        <v>870</v>
      </c>
      <c r="D108" s="172" t="s">
        <v>79</v>
      </c>
      <c r="E108" s="411">
        <v>38</v>
      </c>
      <c r="F108" s="259">
        <v>46</v>
      </c>
      <c r="G108" s="259">
        <v>33</v>
      </c>
      <c r="H108" s="260">
        <v>32</v>
      </c>
      <c r="I108" s="261">
        <v>25</v>
      </c>
      <c r="J108" s="261">
        <v>20</v>
      </c>
      <c r="K108" s="262">
        <v>20</v>
      </c>
      <c r="L108" s="261">
        <v>10</v>
      </c>
      <c r="M108" s="261">
        <v>5</v>
      </c>
      <c r="N108" s="263">
        <v>5</v>
      </c>
      <c r="O108" s="93"/>
      <c r="P108" s="93"/>
    </row>
    <row r="109" spans="2:16" s="129" customFormat="1" ht="15">
      <c r="B109" s="170">
        <v>51</v>
      </c>
      <c r="C109" s="258">
        <v>317</v>
      </c>
      <c r="D109" s="172" t="s">
        <v>15</v>
      </c>
      <c r="E109" s="411">
        <v>31</v>
      </c>
      <c r="F109" s="266" t="s">
        <v>242</v>
      </c>
      <c r="G109" s="259">
        <v>33</v>
      </c>
      <c r="H109" s="260">
        <v>25</v>
      </c>
      <c r="I109" s="261">
        <v>20</v>
      </c>
      <c r="J109" s="261">
        <v>25</v>
      </c>
      <c r="K109" s="262">
        <v>25</v>
      </c>
      <c r="L109" s="267" t="s">
        <v>242</v>
      </c>
      <c r="M109" s="261">
        <v>10</v>
      </c>
      <c r="N109" s="263">
        <v>5</v>
      </c>
      <c r="O109" s="93"/>
      <c r="P109" s="93"/>
    </row>
    <row r="110" spans="2:16" s="129" customFormat="1" ht="15">
      <c r="B110" s="170">
        <v>32</v>
      </c>
      <c r="C110" s="258">
        <v>807</v>
      </c>
      <c r="D110" s="172" t="s">
        <v>30</v>
      </c>
      <c r="E110" s="411">
        <v>27</v>
      </c>
      <c r="F110" s="259" t="s">
        <v>242</v>
      </c>
      <c r="G110" s="259" t="s">
        <v>242</v>
      </c>
      <c r="H110" s="260" t="s">
        <v>242</v>
      </c>
      <c r="I110" s="261">
        <v>15</v>
      </c>
      <c r="J110" s="261">
        <v>15</v>
      </c>
      <c r="K110" s="262">
        <v>15</v>
      </c>
      <c r="L110" s="261" t="s">
        <v>242</v>
      </c>
      <c r="M110" s="261" t="s">
        <v>242</v>
      </c>
      <c r="N110" s="263" t="s">
        <v>242</v>
      </c>
      <c r="O110" s="93"/>
      <c r="P110" s="93"/>
    </row>
    <row r="111" spans="2:16" s="129" customFormat="1" ht="15">
      <c r="B111" s="170">
        <v>14</v>
      </c>
      <c r="C111" s="258">
        <v>318</v>
      </c>
      <c r="D111" s="172" t="s">
        <v>39</v>
      </c>
      <c r="E111" s="411">
        <v>23</v>
      </c>
      <c r="F111" s="259" t="s">
        <v>242</v>
      </c>
      <c r="G111" s="259" t="s">
        <v>242</v>
      </c>
      <c r="H111" s="260" t="s">
        <v>242</v>
      </c>
      <c r="I111" s="261">
        <v>15</v>
      </c>
      <c r="J111" s="261">
        <v>10</v>
      </c>
      <c r="K111" s="262">
        <v>10</v>
      </c>
      <c r="L111" s="261" t="s">
        <v>242</v>
      </c>
      <c r="M111" s="261" t="s">
        <v>242</v>
      </c>
      <c r="N111" s="263" t="s">
        <v>242</v>
      </c>
      <c r="O111" s="93"/>
      <c r="P111" s="93"/>
    </row>
    <row r="112" spans="2:16" s="129" customFormat="1" ht="15">
      <c r="B112" s="170">
        <v>148</v>
      </c>
      <c r="C112" s="258">
        <v>354</v>
      </c>
      <c r="D112" s="172" t="s">
        <v>104</v>
      </c>
      <c r="E112" s="411">
        <v>53</v>
      </c>
      <c r="F112" s="259">
        <v>55</v>
      </c>
      <c r="G112" s="259">
        <v>65</v>
      </c>
      <c r="H112" s="260" t="s">
        <v>242</v>
      </c>
      <c r="I112" s="261">
        <v>20</v>
      </c>
      <c r="J112" s="261">
        <v>35</v>
      </c>
      <c r="K112" s="262">
        <v>20</v>
      </c>
      <c r="L112" s="261">
        <v>10</v>
      </c>
      <c r="M112" s="261">
        <v>25</v>
      </c>
      <c r="N112" s="263" t="s">
        <v>242</v>
      </c>
      <c r="O112" s="93"/>
      <c r="P112" s="93"/>
    </row>
    <row r="113" spans="2:16" s="129" customFormat="1" ht="15">
      <c r="B113" s="170">
        <v>62</v>
      </c>
      <c r="C113" s="258">
        <v>372</v>
      </c>
      <c r="D113" s="172" t="s">
        <v>117</v>
      </c>
      <c r="E113" s="411">
        <v>33</v>
      </c>
      <c r="F113" s="259">
        <v>32</v>
      </c>
      <c r="G113" s="259">
        <v>32</v>
      </c>
      <c r="H113" s="260">
        <v>36</v>
      </c>
      <c r="I113" s="261">
        <v>35</v>
      </c>
      <c r="J113" s="261">
        <v>30</v>
      </c>
      <c r="K113" s="262">
        <v>30</v>
      </c>
      <c r="L113" s="261">
        <v>10</v>
      </c>
      <c r="M113" s="261">
        <v>10</v>
      </c>
      <c r="N113" s="263">
        <v>10</v>
      </c>
      <c r="O113" s="93"/>
      <c r="P113" s="93"/>
    </row>
    <row r="114" spans="2:16" s="129" customFormat="1" ht="15">
      <c r="B114" s="170" t="s">
        <v>241</v>
      </c>
      <c r="C114" s="258">
        <v>857</v>
      </c>
      <c r="D114" s="172" t="s">
        <v>148</v>
      </c>
      <c r="E114" s="411" t="s">
        <v>242</v>
      </c>
      <c r="F114" s="259" t="s">
        <v>242</v>
      </c>
      <c r="G114" s="259" t="s">
        <v>242</v>
      </c>
      <c r="H114" s="260" t="s">
        <v>242</v>
      </c>
      <c r="I114" s="261" t="s">
        <v>242</v>
      </c>
      <c r="J114" s="261" t="s">
        <v>242</v>
      </c>
      <c r="K114" s="262">
        <v>5</v>
      </c>
      <c r="L114" s="261" t="s">
        <v>242</v>
      </c>
      <c r="M114" s="261">
        <v>0</v>
      </c>
      <c r="N114" s="263" t="s">
        <v>242</v>
      </c>
      <c r="O114" s="93"/>
      <c r="P114" s="93"/>
    </row>
    <row r="115" spans="2:16" s="129" customFormat="1" ht="15">
      <c r="B115" s="170">
        <v>10</v>
      </c>
      <c r="C115" s="258">
        <v>355</v>
      </c>
      <c r="D115" s="172" t="s">
        <v>112</v>
      </c>
      <c r="E115" s="411">
        <v>22</v>
      </c>
      <c r="F115" s="259">
        <v>27</v>
      </c>
      <c r="G115" s="259">
        <v>19</v>
      </c>
      <c r="H115" s="264" t="s">
        <v>242</v>
      </c>
      <c r="I115" s="261">
        <v>45</v>
      </c>
      <c r="J115" s="261">
        <v>40</v>
      </c>
      <c r="K115" s="262">
        <v>55</v>
      </c>
      <c r="L115" s="261">
        <v>10</v>
      </c>
      <c r="M115" s="261">
        <v>10</v>
      </c>
      <c r="N115" s="265" t="s">
        <v>242</v>
      </c>
      <c r="O115" s="93"/>
      <c r="P115" s="93"/>
    </row>
    <row r="116" spans="2:16" s="129" customFormat="1" ht="15">
      <c r="B116" s="170">
        <v>39</v>
      </c>
      <c r="C116" s="258">
        <v>333</v>
      </c>
      <c r="D116" s="172" t="s">
        <v>66</v>
      </c>
      <c r="E116" s="411">
        <v>29</v>
      </c>
      <c r="F116" s="259">
        <v>12</v>
      </c>
      <c r="G116" s="259">
        <v>50</v>
      </c>
      <c r="H116" s="260">
        <v>33</v>
      </c>
      <c r="I116" s="261">
        <v>50</v>
      </c>
      <c r="J116" s="261">
        <v>30</v>
      </c>
      <c r="K116" s="262">
        <v>35</v>
      </c>
      <c r="L116" s="261">
        <v>5</v>
      </c>
      <c r="M116" s="261">
        <v>15</v>
      </c>
      <c r="N116" s="263">
        <v>10</v>
      </c>
      <c r="O116" s="93"/>
      <c r="P116" s="93"/>
    </row>
    <row r="117" spans="2:16" s="129" customFormat="1" ht="15">
      <c r="B117" s="170">
        <v>39</v>
      </c>
      <c r="C117" s="258">
        <v>343</v>
      </c>
      <c r="D117" s="172" t="s">
        <v>100</v>
      </c>
      <c r="E117" s="411">
        <v>29</v>
      </c>
      <c r="F117" s="259">
        <v>26</v>
      </c>
      <c r="G117" s="259">
        <v>26</v>
      </c>
      <c r="H117" s="260">
        <v>34</v>
      </c>
      <c r="I117" s="261">
        <v>25</v>
      </c>
      <c r="J117" s="261">
        <v>30</v>
      </c>
      <c r="K117" s="262">
        <v>30</v>
      </c>
      <c r="L117" s="261">
        <v>5</v>
      </c>
      <c r="M117" s="261">
        <v>10</v>
      </c>
      <c r="N117" s="263">
        <v>10</v>
      </c>
      <c r="O117" s="93"/>
      <c r="P117" s="93"/>
    </row>
    <row r="118" spans="2:16" s="129" customFormat="1" ht="15">
      <c r="B118" s="170">
        <v>45</v>
      </c>
      <c r="C118" s="258">
        <v>373</v>
      </c>
      <c r="D118" s="172" t="s">
        <v>125</v>
      </c>
      <c r="E118" s="411">
        <v>30</v>
      </c>
      <c r="F118" s="259">
        <v>19</v>
      </c>
      <c r="G118" s="259">
        <v>27</v>
      </c>
      <c r="H118" s="260">
        <v>42</v>
      </c>
      <c r="I118" s="261">
        <v>65</v>
      </c>
      <c r="J118" s="261">
        <v>60</v>
      </c>
      <c r="K118" s="262">
        <v>75</v>
      </c>
      <c r="L118" s="261">
        <v>10</v>
      </c>
      <c r="M118" s="261">
        <v>15</v>
      </c>
      <c r="N118" s="263">
        <v>30</v>
      </c>
      <c r="O118" s="93"/>
      <c r="P118" s="93"/>
    </row>
    <row r="119" spans="2:16" s="129" customFormat="1" ht="15">
      <c r="B119" s="170">
        <v>45</v>
      </c>
      <c r="C119" s="258">
        <v>893</v>
      </c>
      <c r="D119" s="172" t="s">
        <v>7</v>
      </c>
      <c r="E119" s="411">
        <v>30</v>
      </c>
      <c r="F119" s="259">
        <v>38</v>
      </c>
      <c r="G119" s="259">
        <v>35</v>
      </c>
      <c r="H119" s="260" t="s">
        <v>242</v>
      </c>
      <c r="I119" s="261">
        <v>25</v>
      </c>
      <c r="J119" s="261">
        <v>25</v>
      </c>
      <c r="K119" s="262">
        <v>30</v>
      </c>
      <c r="L119" s="261">
        <v>10</v>
      </c>
      <c r="M119" s="261">
        <v>10</v>
      </c>
      <c r="N119" s="263" t="s">
        <v>242</v>
      </c>
      <c r="O119" s="93"/>
      <c r="P119" s="93"/>
    </row>
    <row r="120" spans="2:16" s="129" customFormat="1" ht="15">
      <c r="B120" s="170">
        <v>121</v>
      </c>
      <c r="C120" s="258">
        <v>871</v>
      </c>
      <c r="D120" s="172" t="s">
        <v>56</v>
      </c>
      <c r="E120" s="411">
        <v>43</v>
      </c>
      <c r="F120" s="259" t="s">
        <v>242</v>
      </c>
      <c r="G120" s="259" t="s">
        <v>242</v>
      </c>
      <c r="H120" s="260">
        <v>65</v>
      </c>
      <c r="I120" s="261">
        <v>15</v>
      </c>
      <c r="J120" s="261">
        <v>15</v>
      </c>
      <c r="K120" s="262">
        <v>25</v>
      </c>
      <c r="L120" s="261" t="s">
        <v>242</v>
      </c>
      <c r="M120" s="261" t="s">
        <v>242</v>
      </c>
      <c r="N120" s="263">
        <v>15</v>
      </c>
      <c r="O120" s="93"/>
      <c r="P120" s="93"/>
    </row>
    <row r="121" spans="2:16" s="129" customFormat="1" ht="15">
      <c r="B121" s="170">
        <v>17</v>
      </c>
      <c r="C121" s="258">
        <v>334</v>
      </c>
      <c r="D121" s="172" t="s">
        <v>19</v>
      </c>
      <c r="E121" s="411">
        <v>24</v>
      </c>
      <c r="F121" s="259">
        <v>15</v>
      </c>
      <c r="G121" s="259">
        <v>28</v>
      </c>
      <c r="H121" s="260">
        <v>28</v>
      </c>
      <c r="I121" s="261">
        <v>75</v>
      </c>
      <c r="J121" s="261">
        <v>70</v>
      </c>
      <c r="K121" s="262">
        <v>75</v>
      </c>
      <c r="L121" s="261">
        <v>10</v>
      </c>
      <c r="M121" s="261">
        <v>20</v>
      </c>
      <c r="N121" s="263">
        <v>20</v>
      </c>
      <c r="O121" s="93"/>
      <c r="P121" s="93"/>
    </row>
    <row r="122" spans="2:16" s="129" customFormat="1" ht="15">
      <c r="B122" s="170">
        <v>135</v>
      </c>
      <c r="C122" s="258">
        <v>933</v>
      </c>
      <c r="D122" s="172" t="s">
        <v>59</v>
      </c>
      <c r="E122" s="411">
        <v>46</v>
      </c>
      <c r="F122" s="259">
        <v>37</v>
      </c>
      <c r="G122" s="259">
        <v>47</v>
      </c>
      <c r="H122" s="260">
        <v>50</v>
      </c>
      <c r="I122" s="261">
        <v>30</v>
      </c>
      <c r="J122" s="261">
        <v>50</v>
      </c>
      <c r="K122" s="262">
        <v>50</v>
      </c>
      <c r="L122" s="261">
        <v>10</v>
      </c>
      <c r="M122" s="261">
        <v>25</v>
      </c>
      <c r="N122" s="263">
        <v>25</v>
      </c>
      <c r="O122" s="93"/>
      <c r="P122" s="93"/>
    </row>
    <row r="123" spans="2:16" s="129" customFormat="1" ht="15">
      <c r="B123" s="170">
        <v>135</v>
      </c>
      <c r="C123" s="258">
        <v>803</v>
      </c>
      <c r="D123" s="172" t="s">
        <v>29</v>
      </c>
      <c r="E123" s="411">
        <v>46</v>
      </c>
      <c r="F123" s="259" t="s">
        <v>242</v>
      </c>
      <c r="G123" s="259">
        <v>56</v>
      </c>
      <c r="H123" s="260">
        <v>57</v>
      </c>
      <c r="I123" s="261">
        <v>25</v>
      </c>
      <c r="J123" s="261">
        <v>25</v>
      </c>
      <c r="K123" s="262">
        <v>30</v>
      </c>
      <c r="L123" s="261" t="s">
        <v>242</v>
      </c>
      <c r="M123" s="261">
        <v>15</v>
      </c>
      <c r="N123" s="263">
        <v>15</v>
      </c>
      <c r="O123" s="93"/>
      <c r="P123" s="93"/>
    </row>
    <row r="124" spans="2:16" s="129" customFormat="1" ht="15">
      <c r="B124" s="170">
        <v>17</v>
      </c>
      <c r="C124" s="258">
        <v>393</v>
      </c>
      <c r="D124" s="172" t="s">
        <v>9</v>
      </c>
      <c r="E124" s="411">
        <v>24</v>
      </c>
      <c r="F124" s="259">
        <v>28</v>
      </c>
      <c r="G124" s="259">
        <v>24</v>
      </c>
      <c r="H124" s="260">
        <v>21</v>
      </c>
      <c r="I124" s="261">
        <v>25</v>
      </c>
      <c r="J124" s="261">
        <v>30</v>
      </c>
      <c r="K124" s="262">
        <v>30</v>
      </c>
      <c r="L124" s="261">
        <v>5</v>
      </c>
      <c r="M124" s="261">
        <v>5</v>
      </c>
      <c r="N124" s="263">
        <v>5</v>
      </c>
      <c r="O124" s="93"/>
      <c r="P124" s="93"/>
    </row>
    <row r="125" spans="2:16" s="129" customFormat="1" ht="15">
      <c r="B125" s="170">
        <v>51</v>
      </c>
      <c r="C125" s="258">
        <v>852</v>
      </c>
      <c r="D125" s="172" t="s">
        <v>31</v>
      </c>
      <c r="E125" s="411">
        <v>31</v>
      </c>
      <c r="F125" s="259">
        <v>33</v>
      </c>
      <c r="G125" s="259">
        <v>25</v>
      </c>
      <c r="H125" s="260">
        <v>37</v>
      </c>
      <c r="I125" s="261">
        <v>30</v>
      </c>
      <c r="J125" s="261">
        <v>35</v>
      </c>
      <c r="K125" s="262">
        <v>25</v>
      </c>
      <c r="L125" s="261">
        <v>10</v>
      </c>
      <c r="M125" s="261">
        <v>10</v>
      </c>
      <c r="N125" s="263">
        <v>10</v>
      </c>
      <c r="O125" s="93"/>
      <c r="P125" s="93"/>
    </row>
    <row r="126" spans="2:16" s="129" customFormat="1" ht="15">
      <c r="B126" s="170">
        <v>22</v>
      </c>
      <c r="C126" s="258">
        <v>882</v>
      </c>
      <c r="D126" s="172" t="s">
        <v>37</v>
      </c>
      <c r="E126" s="411">
        <v>25</v>
      </c>
      <c r="F126" s="259">
        <v>36</v>
      </c>
      <c r="G126" s="259">
        <v>24</v>
      </c>
      <c r="H126" s="260" t="s">
        <v>242</v>
      </c>
      <c r="I126" s="261">
        <v>25</v>
      </c>
      <c r="J126" s="261">
        <v>30</v>
      </c>
      <c r="K126" s="262">
        <v>30</v>
      </c>
      <c r="L126" s="261">
        <v>10</v>
      </c>
      <c r="M126" s="261">
        <v>5</v>
      </c>
      <c r="N126" s="263" t="s">
        <v>242</v>
      </c>
      <c r="O126" s="93"/>
      <c r="P126" s="93"/>
    </row>
    <row r="127" spans="2:16" s="129" customFormat="1" ht="15">
      <c r="B127" s="170">
        <v>86</v>
      </c>
      <c r="C127" s="258">
        <v>210</v>
      </c>
      <c r="D127" s="172" t="s">
        <v>60</v>
      </c>
      <c r="E127" s="411">
        <v>37</v>
      </c>
      <c r="F127" s="259">
        <v>37</v>
      </c>
      <c r="G127" s="259">
        <v>40</v>
      </c>
      <c r="H127" s="260">
        <v>35</v>
      </c>
      <c r="I127" s="261">
        <v>85</v>
      </c>
      <c r="J127" s="261">
        <v>75</v>
      </c>
      <c r="K127" s="262">
        <v>80</v>
      </c>
      <c r="L127" s="261">
        <v>30</v>
      </c>
      <c r="M127" s="261">
        <v>30</v>
      </c>
      <c r="N127" s="263">
        <v>30</v>
      </c>
      <c r="O127" s="93"/>
      <c r="P127" s="93"/>
    </row>
    <row r="128" spans="2:16" s="129" customFormat="1" ht="15">
      <c r="B128" s="170">
        <v>115</v>
      </c>
      <c r="C128" s="258">
        <v>342</v>
      </c>
      <c r="D128" s="172" t="s">
        <v>190</v>
      </c>
      <c r="E128" s="411">
        <v>42</v>
      </c>
      <c r="F128" s="259" t="s">
        <v>242</v>
      </c>
      <c r="G128" s="259">
        <v>47</v>
      </c>
      <c r="H128" s="260">
        <v>50</v>
      </c>
      <c r="I128" s="261">
        <v>15</v>
      </c>
      <c r="J128" s="261">
        <v>15</v>
      </c>
      <c r="K128" s="262">
        <v>15</v>
      </c>
      <c r="L128" s="261" t="s">
        <v>242</v>
      </c>
      <c r="M128" s="261">
        <v>10</v>
      </c>
      <c r="N128" s="263">
        <v>5</v>
      </c>
      <c r="O128" s="93"/>
      <c r="P128" s="93"/>
    </row>
    <row r="129" spans="2:16" s="129" customFormat="1" ht="15">
      <c r="B129" s="170">
        <v>145</v>
      </c>
      <c r="C129" s="258">
        <v>860</v>
      </c>
      <c r="D129" s="172" t="s">
        <v>54</v>
      </c>
      <c r="E129" s="411">
        <v>51</v>
      </c>
      <c r="F129" s="259">
        <v>52</v>
      </c>
      <c r="G129" s="259">
        <v>53</v>
      </c>
      <c r="H129" s="260">
        <v>48</v>
      </c>
      <c r="I129" s="261">
        <v>70</v>
      </c>
      <c r="J129" s="261">
        <v>95</v>
      </c>
      <c r="K129" s="262">
        <v>65</v>
      </c>
      <c r="L129" s="261">
        <v>35</v>
      </c>
      <c r="M129" s="261">
        <v>50</v>
      </c>
      <c r="N129" s="263">
        <v>30</v>
      </c>
      <c r="O129" s="93"/>
      <c r="P129" s="93"/>
    </row>
    <row r="130" spans="2:16" s="129" customFormat="1" ht="15">
      <c r="B130" s="170">
        <v>110</v>
      </c>
      <c r="C130" s="258">
        <v>356</v>
      </c>
      <c r="D130" s="172" t="s">
        <v>89</v>
      </c>
      <c r="E130" s="411">
        <v>41</v>
      </c>
      <c r="F130" s="259">
        <v>47</v>
      </c>
      <c r="G130" s="259">
        <v>31</v>
      </c>
      <c r="H130" s="260">
        <v>43</v>
      </c>
      <c r="I130" s="261">
        <v>35</v>
      </c>
      <c r="J130" s="261">
        <v>30</v>
      </c>
      <c r="K130" s="262">
        <v>30</v>
      </c>
      <c r="L130" s="261">
        <v>15</v>
      </c>
      <c r="M130" s="261">
        <v>10</v>
      </c>
      <c r="N130" s="263">
        <v>15</v>
      </c>
      <c r="O130" s="93"/>
      <c r="P130" s="93"/>
    </row>
    <row r="131" spans="2:16" s="129" customFormat="1" ht="15">
      <c r="B131" s="170">
        <v>145</v>
      </c>
      <c r="C131" s="258">
        <v>808</v>
      </c>
      <c r="D131" s="172" t="s">
        <v>193</v>
      </c>
      <c r="E131" s="411">
        <v>51</v>
      </c>
      <c r="F131" s="259">
        <v>62</v>
      </c>
      <c r="G131" s="259">
        <v>48</v>
      </c>
      <c r="H131" s="260">
        <v>48</v>
      </c>
      <c r="I131" s="261">
        <v>15</v>
      </c>
      <c r="J131" s="261">
        <v>20</v>
      </c>
      <c r="K131" s="262">
        <v>30</v>
      </c>
      <c r="L131" s="261">
        <v>10</v>
      </c>
      <c r="M131" s="261">
        <v>10</v>
      </c>
      <c r="N131" s="263">
        <v>15</v>
      </c>
      <c r="O131" s="93"/>
      <c r="P131" s="93"/>
    </row>
    <row r="132" spans="2:16" s="129" customFormat="1" ht="15">
      <c r="B132" s="170">
        <v>121</v>
      </c>
      <c r="C132" s="258">
        <v>861</v>
      </c>
      <c r="D132" s="172" t="s">
        <v>45</v>
      </c>
      <c r="E132" s="411">
        <v>43</v>
      </c>
      <c r="F132" s="259">
        <v>38</v>
      </c>
      <c r="G132" s="259">
        <v>45</v>
      </c>
      <c r="H132" s="260">
        <v>48</v>
      </c>
      <c r="I132" s="261">
        <v>45</v>
      </c>
      <c r="J132" s="261">
        <v>30</v>
      </c>
      <c r="K132" s="262">
        <v>40</v>
      </c>
      <c r="L132" s="261">
        <v>15</v>
      </c>
      <c r="M132" s="261">
        <v>15</v>
      </c>
      <c r="N132" s="263">
        <v>20</v>
      </c>
      <c r="O132" s="93"/>
      <c r="P132" s="93"/>
    </row>
    <row r="133" spans="2:16" s="129" customFormat="1" ht="15">
      <c r="B133" s="170">
        <v>45</v>
      </c>
      <c r="C133" s="258">
        <v>935</v>
      </c>
      <c r="D133" s="172" t="s">
        <v>57</v>
      </c>
      <c r="E133" s="411">
        <v>30</v>
      </c>
      <c r="F133" s="259">
        <v>29</v>
      </c>
      <c r="G133" s="259">
        <v>33</v>
      </c>
      <c r="H133" s="264" t="s">
        <v>242</v>
      </c>
      <c r="I133" s="261">
        <v>50</v>
      </c>
      <c r="J133" s="261">
        <v>50</v>
      </c>
      <c r="K133" s="262">
        <v>80</v>
      </c>
      <c r="L133" s="261">
        <v>15</v>
      </c>
      <c r="M133" s="261">
        <v>15</v>
      </c>
      <c r="N133" s="265" t="s">
        <v>242</v>
      </c>
      <c r="O133" s="93"/>
      <c r="P133" s="93"/>
    </row>
    <row r="134" spans="2:16" s="129" customFormat="1" ht="15">
      <c r="B134" s="170">
        <v>51</v>
      </c>
      <c r="C134" s="258">
        <v>394</v>
      </c>
      <c r="D134" s="172" t="s">
        <v>98</v>
      </c>
      <c r="E134" s="411">
        <v>31</v>
      </c>
      <c r="F134" s="259">
        <v>36</v>
      </c>
      <c r="G134" s="259">
        <v>30</v>
      </c>
      <c r="H134" s="260">
        <v>27</v>
      </c>
      <c r="I134" s="261">
        <v>35</v>
      </c>
      <c r="J134" s="261">
        <v>40</v>
      </c>
      <c r="K134" s="262">
        <v>45</v>
      </c>
      <c r="L134" s="261">
        <v>15</v>
      </c>
      <c r="M134" s="261">
        <v>10</v>
      </c>
      <c r="N134" s="263">
        <v>10</v>
      </c>
      <c r="O134" s="93"/>
      <c r="P134" s="93"/>
    </row>
    <row r="135" spans="2:16" s="129" customFormat="1" ht="15">
      <c r="B135" s="170">
        <v>62</v>
      </c>
      <c r="C135" s="258">
        <v>936</v>
      </c>
      <c r="D135" s="172" t="s">
        <v>64</v>
      </c>
      <c r="E135" s="411">
        <v>33</v>
      </c>
      <c r="F135" s="259">
        <v>37</v>
      </c>
      <c r="G135" s="266" t="s">
        <v>242</v>
      </c>
      <c r="H135" s="264" t="s">
        <v>242</v>
      </c>
      <c r="I135" s="261">
        <v>105</v>
      </c>
      <c r="J135" s="261">
        <v>130</v>
      </c>
      <c r="K135" s="262">
        <v>100</v>
      </c>
      <c r="L135" s="261">
        <v>40</v>
      </c>
      <c r="M135" s="267" t="s">
        <v>242</v>
      </c>
      <c r="N135" s="265" t="s">
        <v>242</v>
      </c>
      <c r="O135" s="93"/>
      <c r="P135" s="93"/>
    </row>
    <row r="136" spans="2:16" s="129" customFormat="1" ht="15">
      <c r="B136" s="170">
        <v>2</v>
      </c>
      <c r="C136" s="258">
        <v>319</v>
      </c>
      <c r="D136" s="172" t="s">
        <v>18</v>
      </c>
      <c r="E136" s="411">
        <v>16</v>
      </c>
      <c r="F136" s="259" t="s">
        <v>242</v>
      </c>
      <c r="G136" s="259" t="s">
        <v>242</v>
      </c>
      <c r="H136" s="260" t="s">
        <v>242</v>
      </c>
      <c r="I136" s="261">
        <v>15</v>
      </c>
      <c r="J136" s="261">
        <v>15</v>
      </c>
      <c r="K136" s="262">
        <v>20</v>
      </c>
      <c r="L136" s="261" t="s">
        <v>242</v>
      </c>
      <c r="M136" s="261" t="s">
        <v>242</v>
      </c>
      <c r="N136" s="263" t="s">
        <v>242</v>
      </c>
      <c r="O136" s="93"/>
      <c r="P136" s="93"/>
    </row>
    <row r="137" spans="2:16" s="129" customFormat="1" ht="15">
      <c r="B137" s="170">
        <v>55</v>
      </c>
      <c r="C137" s="258">
        <v>866</v>
      </c>
      <c r="D137" s="172" t="s">
        <v>46</v>
      </c>
      <c r="E137" s="411">
        <v>32</v>
      </c>
      <c r="F137" s="259">
        <v>28</v>
      </c>
      <c r="G137" s="259">
        <v>30</v>
      </c>
      <c r="H137" s="260">
        <v>41</v>
      </c>
      <c r="I137" s="261">
        <v>25</v>
      </c>
      <c r="J137" s="261">
        <v>30</v>
      </c>
      <c r="K137" s="262">
        <v>20</v>
      </c>
      <c r="L137" s="261">
        <v>5</v>
      </c>
      <c r="M137" s="261">
        <v>10</v>
      </c>
      <c r="N137" s="263">
        <v>10</v>
      </c>
      <c r="O137" s="93"/>
      <c r="P137" s="93"/>
    </row>
    <row r="138" spans="2:16" s="129" customFormat="1" ht="15">
      <c r="B138" s="170">
        <v>115</v>
      </c>
      <c r="C138" s="258">
        <v>357</v>
      </c>
      <c r="D138" s="172" t="s">
        <v>101</v>
      </c>
      <c r="E138" s="411">
        <v>42</v>
      </c>
      <c r="F138" s="259">
        <v>52</v>
      </c>
      <c r="G138" s="259">
        <v>26</v>
      </c>
      <c r="H138" s="260">
        <v>45</v>
      </c>
      <c r="I138" s="261">
        <v>25</v>
      </c>
      <c r="J138" s="261">
        <v>25</v>
      </c>
      <c r="K138" s="262">
        <v>30</v>
      </c>
      <c r="L138" s="261">
        <v>15</v>
      </c>
      <c r="M138" s="261">
        <v>5</v>
      </c>
      <c r="N138" s="263">
        <v>15</v>
      </c>
      <c r="O138" s="93"/>
      <c r="P138" s="93"/>
    </row>
    <row r="139" spans="2:16" s="129" customFormat="1" ht="15">
      <c r="B139" s="170">
        <v>106</v>
      </c>
      <c r="C139" s="258">
        <v>894</v>
      </c>
      <c r="D139" s="172" t="s">
        <v>20</v>
      </c>
      <c r="E139" s="411">
        <v>40</v>
      </c>
      <c r="F139" s="259">
        <v>42</v>
      </c>
      <c r="G139" s="259" t="s">
        <v>242</v>
      </c>
      <c r="H139" s="260">
        <v>55</v>
      </c>
      <c r="I139" s="261">
        <v>25</v>
      </c>
      <c r="J139" s="261">
        <v>20</v>
      </c>
      <c r="K139" s="262">
        <v>20</v>
      </c>
      <c r="L139" s="261">
        <v>10</v>
      </c>
      <c r="M139" s="261" t="s">
        <v>242</v>
      </c>
      <c r="N139" s="263">
        <v>10</v>
      </c>
      <c r="O139" s="93"/>
      <c r="P139" s="93"/>
    </row>
    <row r="140" spans="2:16" s="129" customFormat="1" ht="15">
      <c r="B140" s="170">
        <v>115</v>
      </c>
      <c r="C140" s="258">
        <v>883</v>
      </c>
      <c r="D140" s="172" t="s">
        <v>71</v>
      </c>
      <c r="E140" s="411">
        <v>42</v>
      </c>
      <c r="F140" s="259">
        <v>43</v>
      </c>
      <c r="G140" s="259">
        <v>41</v>
      </c>
      <c r="H140" s="260">
        <v>41</v>
      </c>
      <c r="I140" s="261">
        <v>30</v>
      </c>
      <c r="J140" s="261">
        <v>30</v>
      </c>
      <c r="K140" s="262">
        <v>30</v>
      </c>
      <c r="L140" s="261">
        <v>10</v>
      </c>
      <c r="M140" s="261">
        <v>10</v>
      </c>
      <c r="N140" s="263">
        <v>10</v>
      </c>
      <c r="O140" s="93"/>
      <c r="P140" s="93"/>
    </row>
    <row r="141" spans="2:16" s="129" customFormat="1" ht="15">
      <c r="B141" s="170">
        <v>99</v>
      </c>
      <c r="C141" s="258">
        <v>880</v>
      </c>
      <c r="D141" s="172" t="s">
        <v>120</v>
      </c>
      <c r="E141" s="411">
        <v>39</v>
      </c>
      <c r="F141" s="259">
        <v>48</v>
      </c>
      <c r="G141" s="259" t="s">
        <v>242</v>
      </c>
      <c r="H141" s="260">
        <v>33</v>
      </c>
      <c r="I141" s="261">
        <v>20</v>
      </c>
      <c r="J141" s="261">
        <v>10</v>
      </c>
      <c r="K141" s="262">
        <v>20</v>
      </c>
      <c r="L141" s="261">
        <v>10</v>
      </c>
      <c r="M141" s="261" t="s">
        <v>242</v>
      </c>
      <c r="N141" s="263">
        <v>5</v>
      </c>
      <c r="O141" s="93"/>
      <c r="P141" s="93"/>
    </row>
    <row r="142" spans="2:16" s="129" customFormat="1" ht="15">
      <c r="B142" s="170">
        <v>2</v>
      </c>
      <c r="C142" s="258">
        <v>211</v>
      </c>
      <c r="D142" s="172" t="s">
        <v>28</v>
      </c>
      <c r="E142" s="411">
        <v>16</v>
      </c>
      <c r="F142" s="259" t="s">
        <v>242</v>
      </c>
      <c r="G142" s="259">
        <v>27</v>
      </c>
      <c r="H142" s="264" t="s">
        <v>242</v>
      </c>
      <c r="I142" s="261">
        <v>45</v>
      </c>
      <c r="J142" s="261">
        <v>55</v>
      </c>
      <c r="K142" s="262">
        <v>50</v>
      </c>
      <c r="L142" s="261" t="s">
        <v>242</v>
      </c>
      <c r="M142" s="261">
        <v>15</v>
      </c>
      <c r="N142" s="265" t="s">
        <v>242</v>
      </c>
      <c r="O142" s="93"/>
      <c r="P142" s="93"/>
    </row>
    <row r="143" spans="2:16" s="129" customFormat="1" ht="15">
      <c r="B143" s="170">
        <v>86</v>
      </c>
      <c r="C143" s="258">
        <v>358</v>
      </c>
      <c r="D143" s="172" t="s">
        <v>40</v>
      </c>
      <c r="E143" s="411">
        <v>37</v>
      </c>
      <c r="F143" s="259">
        <v>33</v>
      </c>
      <c r="G143" s="259">
        <v>43</v>
      </c>
      <c r="H143" s="260">
        <v>36</v>
      </c>
      <c r="I143" s="261">
        <v>20</v>
      </c>
      <c r="J143" s="261">
        <v>20</v>
      </c>
      <c r="K143" s="262">
        <v>25</v>
      </c>
      <c r="L143" s="261">
        <v>5</v>
      </c>
      <c r="M143" s="261">
        <v>10</v>
      </c>
      <c r="N143" s="263">
        <v>10</v>
      </c>
      <c r="O143" s="93"/>
      <c r="P143" s="93"/>
    </row>
    <row r="144" spans="2:16" s="129" customFormat="1" ht="15">
      <c r="B144" s="170">
        <v>51</v>
      </c>
      <c r="C144" s="258">
        <v>384</v>
      </c>
      <c r="D144" s="172" t="s">
        <v>26</v>
      </c>
      <c r="E144" s="411">
        <v>31</v>
      </c>
      <c r="F144" s="259">
        <v>25</v>
      </c>
      <c r="G144" s="259">
        <v>29</v>
      </c>
      <c r="H144" s="260">
        <v>37</v>
      </c>
      <c r="I144" s="261">
        <v>35</v>
      </c>
      <c r="J144" s="261">
        <v>40</v>
      </c>
      <c r="K144" s="262">
        <v>45</v>
      </c>
      <c r="L144" s="261">
        <v>10</v>
      </c>
      <c r="M144" s="261">
        <v>10</v>
      </c>
      <c r="N144" s="263">
        <v>15</v>
      </c>
      <c r="O144" s="93"/>
      <c r="P144" s="93"/>
    </row>
    <row r="145" spans="2:16" s="129" customFormat="1" ht="15">
      <c r="B145" s="170">
        <v>27</v>
      </c>
      <c r="C145" s="258">
        <v>335</v>
      </c>
      <c r="D145" s="172" t="s">
        <v>47</v>
      </c>
      <c r="E145" s="411">
        <v>26</v>
      </c>
      <c r="F145" s="259">
        <v>25</v>
      </c>
      <c r="G145" s="259">
        <v>24</v>
      </c>
      <c r="H145" s="260">
        <v>28</v>
      </c>
      <c r="I145" s="261">
        <v>35</v>
      </c>
      <c r="J145" s="261">
        <v>35</v>
      </c>
      <c r="K145" s="262">
        <v>45</v>
      </c>
      <c r="L145" s="261">
        <v>10</v>
      </c>
      <c r="M145" s="261">
        <v>10</v>
      </c>
      <c r="N145" s="263">
        <v>10</v>
      </c>
      <c r="O145" s="93"/>
      <c r="P145" s="93"/>
    </row>
    <row r="146" spans="2:16" s="129" customFormat="1" ht="15">
      <c r="B146" s="170">
        <v>99</v>
      </c>
      <c r="C146" s="258">
        <v>320</v>
      </c>
      <c r="D146" s="172" t="s">
        <v>136</v>
      </c>
      <c r="E146" s="411">
        <v>39</v>
      </c>
      <c r="F146" s="259">
        <v>49</v>
      </c>
      <c r="G146" s="259">
        <v>35</v>
      </c>
      <c r="H146" s="260">
        <v>34</v>
      </c>
      <c r="I146" s="261">
        <v>40</v>
      </c>
      <c r="J146" s="261">
        <v>35</v>
      </c>
      <c r="K146" s="262">
        <v>40</v>
      </c>
      <c r="L146" s="261">
        <v>20</v>
      </c>
      <c r="M146" s="261">
        <v>10</v>
      </c>
      <c r="N146" s="263">
        <v>15</v>
      </c>
      <c r="O146" s="93"/>
      <c r="P146" s="93"/>
    </row>
    <row r="147" spans="2:16" s="129" customFormat="1" ht="15">
      <c r="B147" s="170">
        <v>32</v>
      </c>
      <c r="C147" s="258">
        <v>212</v>
      </c>
      <c r="D147" s="172" t="s">
        <v>135</v>
      </c>
      <c r="E147" s="411">
        <v>27</v>
      </c>
      <c r="F147" s="259">
        <v>29</v>
      </c>
      <c r="G147" s="259">
        <v>35</v>
      </c>
      <c r="H147" s="260" t="s">
        <v>242</v>
      </c>
      <c r="I147" s="261">
        <v>20</v>
      </c>
      <c r="J147" s="261">
        <v>20</v>
      </c>
      <c r="K147" s="262">
        <v>20</v>
      </c>
      <c r="L147" s="261">
        <v>5</v>
      </c>
      <c r="M147" s="261">
        <v>5</v>
      </c>
      <c r="N147" s="263" t="s">
        <v>242</v>
      </c>
      <c r="O147" s="93"/>
      <c r="P147" s="93"/>
    </row>
    <row r="148" spans="2:16" s="129" customFormat="1" ht="15">
      <c r="B148" s="170">
        <v>144</v>
      </c>
      <c r="C148" s="258">
        <v>877</v>
      </c>
      <c r="D148" s="172" t="s">
        <v>33</v>
      </c>
      <c r="E148" s="411">
        <v>49</v>
      </c>
      <c r="F148" s="259">
        <v>82</v>
      </c>
      <c r="G148" s="259">
        <v>37</v>
      </c>
      <c r="H148" s="260">
        <v>48</v>
      </c>
      <c r="I148" s="261">
        <v>10</v>
      </c>
      <c r="J148" s="261">
        <v>25</v>
      </c>
      <c r="K148" s="262">
        <v>25</v>
      </c>
      <c r="L148" s="261">
        <v>10</v>
      </c>
      <c r="M148" s="261">
        <v>10</v>
      </c>
      <c r="N148" s="263">
        <v>10</v>
      </c>
      <c r="O148" s="93"/>
      <c r="P148" s="93"/>
    </row>
    <row r="149" spans="2:16" s="129" customFormat="1" ht="15">
      <c r="B149" s="170">
        <v>55</v>
      </c>
      <c r="C149" s="258">
        <v>937</v>
      </c>
      <c r="D149" s="172" t="s">
        <v>51</v>
      </c>
      <c r="E149" s="411">
        <v>32</v>
      </c>
      <c r="F149" s="259">
        <v>34</v>
      </c>
      <c r="G149" s="259">
        <v>34</v>
      </c>
      <c r="H149" s="260">
        <v>28</v>
      </c>
      <c r="I149" s="261">
        <v>45</v>
      </c>
      <c r="J149" s="261">
        <v>65</v>
      </c>
      <c r="K149" s="262">
        <v>65</v>
      </c>
      <c r="L149" s="261">
        <v>15</v>
      </c>
      <c r="M149" s="261">
        <v>20</v>
      </c>
      <c r="N149" s="263">
        <v>20</v>
      </c>
      <c r="O149" s="93"/>
      <c r="P149" s="93"/>
    </row>
    <row r="150" spans="2:16" s="129" customFormat="1" ht="15">
      <c r="B150" s="170">
        <v>55</v>
      </c>
      <c r="C150" s="258">
        <v>869</v>
      </c>
      <c r="D150" s="172" t="s">
        <v>6</v>
      </c>
      <c r="E150" s="411">
        <v>32</v>
      </c>
      <c r="F150" s="259" t="s">
        <v>242</v>
      </c>
      <c r="G150" s="259">
        <v>44</v>
      </c>
      <c r="H150" s="260" t="s">
        <v>242</v>
      </c>
      <c r="I150" s="261">
        <v>10</v>
      </c>
      <c r="J150" s="261">
        <v>20</v>
      </c>
      <c r="K150" s="262">
        <v>15</v>
      </c>
      <c r="L150" s="261" t="s">
        <v>242</v>
      </c>
      <c r="M150" s="261">
        <v>10</v>
      </c>
      <c r="N150" s="263" t="s">
        <v>242</v>
      </c>
      <c r="O150" s="93"/>
      <c r="P150" s="93"/>
    </row>
    <row r="151" spans="2:16" s="129" customFormat="1" ht="15">
      <c r="B151" s="170">
        <v>138</v>
      </c>
      <c r="C151" s="258">
        <v>938</v>
      </c>
      <c r="D151" s="172" t="s">
        <v>80</v>
      </c>
      <c r="E151" s="411">
        <v>47</v>
      </c>
      <c r="F151" s="259">
        <v>49</v>
      </c>
      <c r="G151" s="259">
        <v>46</v>
      </c>
      <c r="H151" s="260">
        <v>47</v>
      </c>
      <c r="I151" s="261">
        <v>95</v>
      </c>
      <c r="J151" s="261">
        <v>85</v>
      </c>
      <c r="K151" s="262">
        <v>90</v>
      </c>
      <c r="L151" s="261">
        <v>45</v>
      </c>
      <c r="M151" s="261">
        <v>40</v>
      </c>
      <c r="N151" s="263">
        <v>40</v>
      </c>
      <c r="O151" s="93"/>
      <c r="P151" s="93"/>
    </row>
    <row r="152" spans="2:16" s="129" customFormat="1" ht="15">
      <c r="B152" s="170">
        <v>69</v>
      </c>
      <c r="C152" s="258">
        <v>213</v>
      </c>
      <c r="D152" s="172" t="s">
        <v>61</v>
      </c>
      <c r="E152" s="411">
        <v>34</v>
      </c>
      <c r="F152" s="259">
        <v>38</v>
      </c>
      <c r="G152" s="259">
        <v>42</v>
      </c>
      <c r="H152" s="260">
        <v>22</v>
      </c>
      <c r="I152" s="261">
        <v>30</v>
      </c>
      <c r="J152" s="261">
        <v>25</v>
      </c>
      <c r="K152" s="262">
        <v>25</v>
      </c>
      <c r="L152" s="261">
        <v>10</v>
      </c>
      <c r="M152" s="261">
        <v>10</v>
      </c>
      <c r="N152" s="263">
        <v>5</v>
      </c>
      <c r="O152" s="93"/>
      <c r="P152" s="93"/>
    </row>
    <row r="153" spans="2:16" s="129" customFormat="1" ht="15">
      <c r="B153" s="170">
        <v>22</v>
      </c>
      <c r="C153" s="258">
        <v>359</v>
      </c>
      <c r="D153" s="172" t="s">
        <v>133</v>
      </c>
      <c r="E153" s="411">
        <v>25</v>
      </c>
      <c r="F153" s="259">
        <v>24</v>
      </c>
      <c r="G153" s="259">
        <v>29</v>
      </c>
      <c r="H153" s="264" t="s">
        <v>242</v>
      </c>
      <c r="I153" s="261">
        <v>35</v>
      </c>
      <c r="J153" s="261">
        <v>45</v>
      </c>
      <c r="K153" s="262">
        <v>40</v>
      </c>
      <c r="L153" s="261">
        <v>10</v>
      </c>
      <c r="M153" s="261">
        <v>15</v>
      </c>
      <c r="N153" s="265" t="s">
        <v>242</v>
      </c>
      <c r="O153" s="93"/>
      <c r="P153" s="93"/>
    </row>
    <row r="154" spans="2:16" s="129" customFormat="1" ht="15">
      <c r="B154" s="170">
        <v>121</v>
      </c>
      <c r="C154" s="258">
        <v>865</v>
      </c>
      <c r="D154" s="172" t="s">
        <v>55</v>
      </c>
      <c r="E154" s="411">
        <v>43</v>
      </c>
      <c r="F154" s="259">
        <v>40</v>
      </c>
      <c r="G154" s="259">
        <v>49</v>
      </c>
      <c r="H154" s="260">
        <v>40</v>
      </c>
      <c r="I154" s="261">
        <v>35</v>
      </c>
      <c r="J154" s="261">
        <v>40</v>
      </c>
      <c r="K154" s="262">
        <v>35</v>
      </c>
      <c r="L154" s="261">
        <v>15</v>
      </c>
      <c r="M154" s="261">
        <v>20</v>
      </c>
      <c r="N154" s="263">
        <v>15</v>
      </c>
      <c r="O154" s="93"/>
      <c r="P154" s="93"/>
    </row>
    <row r="155" spans="2:16" s="129" customFormat="1" ht="15">
      <c r="B155" s="170">
        <v>62</v>
      </c>
      <c r="C155" s="258">
        <v>868</v>
      </c>
      <c r="D155" s="172" t="s">
        <v>118</v>
      </c>
      <c r="E155" s="411">
        <v>33</v>
      </c>
      <c r="F155" s="259" t="s">
        <v>242</v>
      </c>
      <c r="G155" s="259" t="s">
        <v>242</v>
      </c>
      <c r="H155" s="260">
        <v>43</v>
      </c>
      <c r="I155" s="261">
        <v>10</v>
      </c>
      <c r="J155" s="261">
        <v>10</v>
      </c>
      <c r="K155" s="262">
        <v>15</v>
      </c>
      <c r="L155" s="261" t="s">
        <v>242</v>
      </c>
      <c r="M155" s="261" t="s">
        <v>242</v>
      </c>
      <c r="N155" s="263">
        <v>5</v>
      </c>
      <c r="O155" s="93"/>
      <c r="P155" s="93"/>
    </row>
    <row r="156" spans="2:16" s="129" customFormat="1" ht="15">
      <c r="B156" s="170">
        <v>121</v>
      </c>
      <c r="C156" s="258">
        <v>344</v>
      </c>
      <c r="D156" s="172" t="s">
        <v>68</v>
      </c>
      <c r="E156" s="411">
        <v>43</v>
      </c>
      <c r="F156" s="259">
        <v>55</v>
      </c>
      <c r="G156" s="259">
        <v>46</v>
      </c>
      <c r="H156" s="260">
        <v>34</v>
      </c>
      <c r="I156" s="261">
        <v>45</v>
      </c>
      <c r="J156" s="261">
        <v>50</v>
      </c>
      <c r="K156" s="262">
        <v>75</v>
      </c>
      <c r="L156" s="261">
        <v>25</v>
      </c>
      <c r="M156" s="261">
        <v>25</v>
      </c>
      <c r="N156" s="263">
        <v>25</v>
      </c>
      <c r="O156" s="93"/>
      <c r="P156" s="93"/>
    </row>
    <row r="157" spans="2:16" s="129" customFormat="1" ht="15">
      <c r="B157" s="170">
        <v>93</v>
      </c>
      <c r="C157" s="258">
        <v>872</v>
      </c>
      <c r="D157" s="172" t="s">
        <v>32</v>
      </c>
      <c r="E157" s="411">
        <v>38</v>
      </c>
      <c r="F157" s="259" t="s">
        <v>242</v>
      </c>
      <c r="G157" s="259" t="s">
        <v>242</v>
      </c>
      <c r="H157" s="260" t="s">
        <v>242</v>
      </c>
      <c r="I157" s="261">
        <v>5</v>
      </c>
      <c r="J157" s="261">
        <v>10</v>
      </c>
      <c r="K157" s="262">
        <v>15</v>
      </c>
      <c r="L157" s="261" t="s">
        <v>242</v>
      </c>
      <c r="M157" s="261" t="s">
        <v>242</v>
      </c>
      <c r="N157" s="263" t="s">
        <v>242</v>
      </c>
      <c r="O157" s="93"/>
      <c r="P157" s="93"/>
    </row>
    <row r="158" spans="2:16" s="129" customFormat="1" ht="15">
      <c r="B158" s="170">
        <v>69</v>
      </c>
      <c r="C158" s="258">
        <v>336</v>
      </c>
      <c r="D158" s="172" t="s">
        <v>127</v>
      </c>
      <c r="E158" s="411">
        <v>34</v>
      </c>
      <c r="F158" s="259" t="s">
        <v>242</v>
      </c>
      <c r="G158" s="259">
        <v>41</v>
      </c>
      <c r="H158" s="260">
        <v>45</v>
      </c>
      <c r="I158" s="261">
        <v>25</v>
      </c>
      <c r="J158" s="261">
        <v>25</v>
      </c>
      <c r="K158" s="262">
        <v>20</v>
      </c>
      <c r="L158" s="261" t="s">
        <v>242</v>
      </c>
      <c r="M158" s="261">
        <v>10</v>
      </c>
      <c r="N158" s="263">
        <v>10</v>
      </c>
      <c r="O158" s="93"/>
      <c r="P158" s="93"/>
    </row>
    <row r="159" spans="2:16" s="129" customFormat="1" ht="15">
      <c r="B159" s="170">
        <v>129</v>
      </c>
      <c r="C159" s="258">
        <v>885</v>
      </c>
      <c r="D159" s="172" t="s">
        <v>72</v>
      </c>
      <c r="E159" s="411">
        <v>44</v>
      </c>
      <c r="F159" s="259">
        <v>56</v>
      </c>
      <c r="G159" s="259">
        <v>41</v>
      </c>
      <c r="H159" s="260">
        <v>39</v>
      </c>
      <c r="I159" s="261">
        <v>45</v>
      </c>
      <c r="J159" s="261">
        <v>65</v>
      </c>
      <c r="K159" s="262">
        <v>60</v>
      </c>
      <c r="L159" s="261">
        <v>25</v>
      </c>
      <c r="M159" s="261">
        <v>25</v>
      </c>
      <c r="N159" s="263">
        <v>25</v>
      </c>
      <c r="O159" s="93"/>
      <c r="P159" s="93"/>
    </row>
    <row r="160" spans="2:16" s="129" customFormat="1" ht="15.75" thickBot="1">
      <c r="B160" s="179">
        <v>74</v>
      </c>
      <c r="C160" s="268">
        <v>816</v>
      </c>
      <c r="D160" s="181" t="s">
        <v>10</v>
      </c>
      <c r="E160" s="412">
        <v>35</v>
      </c>
      <c r="F160" s="269">
        <v>50</v>
      </c>
      <c r="G160" s="269" t="s">
        <v>242</v>
      </c>
      <c r="H160" s="270" t="s">
        <v>242</v>
      </c>
      <c r="I160" s="271">
        <v>15</v>
      </c>
      <c r="J160" s="271">
        <v>20</v>
      </c>
      <c r="K160" s="272">
        <v>15</v>
      </c>
      <c r="L160" s="271">
        <v>10</v>
      </c>
      <c r="M160" s="271" t="s">
        <v>242</v>
      </c>
      <c r="N160" s="273" t="s">
        <v>242</v>
      </c>
      <c r="O160" s="93"/>
      <c r="P160" s="93"/>
    </row>
    <row r="161" spans="10:16" s="129" customFormat="1" ht="15">
      <c r="J161" s="130"/>
      <c r="K161" s="130"/>
      <c r="L161" s="130"/>
      <c r="M161" s="130"/>
      <c r="N161" s="130"/>
      <c r="O161" s="93"/>
      <c r="P161" s="93"/>
    </row>
    <row r="162" spans="10:16" s="129" customFormat="1" ht="15">
      <c r="J162" s="130"/>
      <c r="K162" s="130"/>
      <c r="L162" s="130"/>
      <c r="M162" s="130"/>
      <c r="N162" s="131" t="s">
        <v>151</v>
      </c>
      <c r="O162" s="93"/>
      <c r="P162" s="93"/>
    </row>
    <row r="163" spans="10:14" ht="12.75">
      <c r="J163" s="54"/>
      <c r="K163" s="54"/>
      <c r="L163" s="54"/>
      <c r="M163" s="54"/>
      <c r="N163" s="54"/>
    </row>
    <row r="164" spans="2:14" ht="15.75">
      <c r="B164" s="43" t="s">
        <v>333</v>
      </c>
      <c r="J164" s="54"/>
      <c r="K164" s="54"/>
      <c r="L164" s="54"/>
      <c r="M164" s="54"/>
      <c r="N164" s="54"/>
    </row>
    <row r="165" spans="2:14" ht="15.75">
      <c r="B165" s="43" t="s">
        <v>332</v>
      </c>
      <c r="J165" s="54"/>
      <c r="K165" s="54"/>
      <c r="L165" s="54"/>
      <c r="M165" s="54"/>
      <c r="N165" s="54"/>
    </row>
    <row r="166" spans="10:14" ht="12.75">
      <c r="J166" s="54"/>
      <c r="K166" s="54"/>
      <c r="L166" s="54"/>
      <c r="M166" s="54"/>
      <c r="N166" s="54"/>
    </row>
    <row r="167" spans="10:14" ht="12.75">
      <c r="J167" s="54"/>
      <c r="K167" s="54"/>
      <c r="L167" s="54"/>
      <c r="M167" s="54"/>
      <c r="N167" s="54"/>
    </row>
    <row r="168" spans="10:14" ht="12.75">
      <c r="J168" s="54"/>
      <c r="K168" s="54"/>
      <c r="L168" s="54"/>
      <c r="M168" s="54"/>
      <c r="N168" s="54"/>
    </row>
    <row r="169" spans="10:14" ht="12.75">
      <c r="J169" s="54"/>
      <c r="K169" s="54"/>
      <c r="L169" s="54"/>
      <c r="M169" s="54"/>
      <c r="N169" s="54"/>
    </row>
    <row r="170" spans="10:14" ht="12.75">
      <c r="J170" s="54"/>
      <c r="K170" s="54"/>
      <c r="L170" s="54"/>
      <c r="M170" s="54"/>
      <c r="N170" s="54"/>
    </row>
    <row r="171" spans="10:14" ht="12.75">
      <c r="J171" s="54"/>
      <c r="K171" s="54"/>
      <c r="L171" s="54"/>
      <c r="M171" s="54"/>
      <c r="N171" s="54"/>
    </row>
    <row r="172" spans="10:14" ht="12.75">
      <c r="J172" s="54"/>
      <c r="K172" s="54"/>
      <c r="L172" s="54"/>
      <c r="M172" s="54"/>
      <c r="N172" s="54"/>
    </row>
    <row r="173" spans="10:14" ht="12.75">
      <c r="J173" s="54"/>
      <c r="K173" s="54"/>
      <c r="L173" s="54"/>
      <c r="M173" s="54"/>
      <c r="N173" s="54"/>
    </row>
    <row r="174" spans="10:14" ht="12.75">
      <c r="J174" s="54"/>
      <c r="K174" s="54"/>
      <c r="L174" s="54"/>
      <c r="M174" s="54"/>
      <c r="N174" s="54"/>
    </row>
    <row r="175" spans="10:14" ht="12.75">
      <c r="J175" s="54"/>
      <c r="K175" s="54"/>
      <c r="L175" s="54"/>
      <c r="M175" s="54"/>
      <c r="N175" s="54"/>
    </row>
    <row r="176" spans="10:14" ht="12.75">
      <c r="J176" s="54"/>
      <c r="K176" s="54"/>
      <c r="L176" s="54"/>
      <c r="M176" s="54"/>
      <c r="N176" s="54"/>
    </row>
    <row r="177" spans="10:14" ht="12.75">
      <c r="J177" s="54"/>
      <c r="K177" s="54"/>
      <c r="L177" s="54"/>
      <c r="M177" s="54"/>
      <c r="N177" s="54"/>
    </row>
    <row r="178" spans="10:14" ht="12.75">
      <c r="J178" s="54"/>
      <c r="K178" s="54"/>
      <c r="L178" s="54"/>
      <c r="M178" s="54"/>
      <c r="N178" s="54"/>
    </row>
    <row r="179" spans="10:14" ht="12.75">
      <c r="J179" s="54"/>
      <c r="K179" s="54"/>
      <c r="L179" s="54"/>
      <c r="M179" s="54"/>
      <c r="N179" s="54"/>
    </row>
    <row r="180" spans="10:14" ht="12.75">
      <c r="J180" s="54"/>
      <c r="K180" s="54"/>
      <c r="L180" s="54"/>
      <c r="M180" s="54"/>
      <c r="N180" s="54"/>
    </row>
    <row r="181" spans="10:14" ht="12.75">
      <c r="J181" s="54"/>
      <c r="K181" s="54"/>
      <c r="L181" s="54"/>
      <c r="M181" s="54"/>
      <c r="N181" s="54"/>
    </row>
    <row r="182" spans="10:14" ht="12.75">
      <c r="J182" s="54"/>
      <c r="K182" s="54"/>
      <c r="L182" s="54"/>
      <c r="M182" s="54"/>
      <c r="N182" s="54"/>
    </row>
    <row r="183" spans="10:14" ht="12.75">
      <c r="J183" s="54"/>
      <c r="K183" s="54"/>
      <c r="L183" s="54"/>
      <c r="M183" s="54"/>
      <c r="N183" s="54"/>
    </row>
    <row r="184" spans="10:14" ht="12.75">
      <c r="J184" s="54"/>
      <c r="K184" s="54"/>
      <c r="L184" s="54"/>
      <c r="M184" s="54"/>
      <c r="N184" s="54"/>
    </row>
    <row r="185" spans="10:14" ht="12.75">
      <c r="J185" s="54"/>
      <c r="K185" s="54"/>
      <c r="L185" s="54"/>
      <c r="M185" s="54"/>
      <c r="N185" s="54"/>
    </row>
    <row r="186" spans="10:14" ht="12.75">
      <c r="J186" s="54"/>
      <c r="K186" s="54"/>
      <c r="L186" s="54"/>
      <c r="M186" s="54"/>
      <c r="N186" s="54"/>
    </row>
    <row r="187" spans="10:14" ht="12.75">
      <c r="J187" s="54"/>
      <c r="K187" s="54"/>
      <c r="L187" s="54"/>
      <c r="M187" s="54"/>
      <c r="N187" s="54"/>
    </row>
    <row r="188" spans="10:14" ht="12.75">
      <c r="J188" s="54"/>
      <c r="K188" s="54"/>
      <c r="L188" s="54"/>
      <c r="M188" s="54"/>
      <c r="N188" s="54"/>
    </row>
    <row r="189" spans="10:14" ht="12.75">
      <c r="J189" s="54"/>
      <c r="K189" s="54"/>
      <c r="L189" s="54"/>
      <c r="M189" s="54"/>
      <c r="N189" s="54"/>
    </row>
    <row r="190" spans="10:14" ht="12.75">
      <c r="J190" s="54"/>
      <c r="K190" s="54"/>
      <c r="L190" s="54"/>
      <c r="M190" s="54"/>
      <c r="N190" s="54"/>
    </row>
    <row r="191" spans="10:14" ht="12.75">
      <c r="J191" s="54"/>
      <c r="K191" s="54"/>
      <c r="L191" s="54"/>
      <c r="M191" s="54"/>
      <c r="N191" s="54"/>
    </row>
    <row r="192" spans="10:14" ht="12.75">
      <c r="J192" s="54"/>
      <c r="K192" s="54"/>
      <c r="L192" s="54"/>
      <c r="M192" s="54"/>
      <c r="N192" s="54"/>
    </row>
    <row r="193" spans="10:14" ht="12.75">
      <c r="J193" s="54"/>
      <c r="K193" s="54"/>
      <c r="L193" s="54"/>
      <c r="M193" s="54"/>
      <c r="N193" s="54"/>
    </row>
    <row r="194" spans="10:14" ht="12.75">
      <c r="J194" s="54"/>
      <c r="K194" s="54"/>
      <c r="L194" s="54"/>
      <c r="M194" s="54"/>
      <c r="N194" s="54"/>
    </row>
    <row r="195" spans="10:14" ht="12.75">
      <c r="J195" s="54"/>
      <c r="K195" s="54"/>
      <c r="L195" s="54"/>
      <c r="M195" s="54"/>
      <c r="N195" s="54"/>
    </row>
    <row r="196" spans="10:14" ht="12.75">
      <c r="J196" s="54"/>
      <c r="K196" s="54"/>
      <c r="L196" s="54"/>
      <c r="M196" s="54"/>
      <c r="N196" s="54"/>
    </row>
    <row r="197" spans="10:14" ht="12.75">
      <c r="J197" s="54"/>
      <c r="K197" s="54"/>
      <c r="L197" s="54"/>
      <c r="M197" s="54"/>
      <c r="N197" s="54"/>
    </row>
    <row r="198" spans="10:14" ht="12.75">
      <c r="J198" s="54"/>
      <c r="K198" s="54"/>
      <c r="L198" s="54"/>
      <c r="M198" s="54"/>
      <c r="N198" s="54"/>
    </row>
    <row r="199" spans="10:14" ht="12.75">
      <c r="J199" s="54"/>
      <c r="K199" s="54"/>
      <c r="L199" s="54"/>
      <c r="M199" s="54"/>
      <c r="N199" s="54"/>
    </row>
    <row r="200" spans="10:14" ht="12.75">
      <c r="J200" s="54"/>
      <c r="K200" s="54"/>
      <c r="L200" s="54"/>
      <c r="M200" s="54"/>
      <c r="N200" s="54"/>
    </row>
    <row r="201" spans="10:14" ht="12.75">
      <c r="J201" s="54"/>
      <c r="K201" s="54"/>
      <c r="L201" s="54"/>
      <c r="M201" s="54"/>
      <c r="N201" s="54"/>
    </row>
    <row r="202" spans="10:14" ht="12.75">
      <c r="J202" s="54"/>
      <c r="K202" s="54"/>
      <c r="L202" s="54"/>
      <c r="M202" s="54"/>
      <c r="N202" s="54"/>
    </row>
    <row r="203" spans="10:14" ht="12.75">
      <c r="J203" s="54"/>
      <c r="K203" s="54"/>
      <c r="L203" s="54"/>
      <c r="M203" s="54"/>
      <c r="N203" s="54"/>
    </row>
    <row r="204" spans="10:14" ht="12.75">
      <c r="J204" s="54"/>
      <c r="K204" s="54"/>
      <c r="L204" s="54"/>
      <c r="M204" s="54"/>
      <c r="N204" s="54"/>
    </row>
    <row r="205" spans="10:14" ht="12.75">
      <c r="J205" s="54"/>
      <c r="K205" s="54"/>
      <c r="L205" s="54"/>
      <c r="M205" s="54"/>
      <c r="N205" s="54"/>
    </row>
    <row r="206" spans="10:14" ht="12.75">
      <c r="J206" s="54"/>
      <c r="K206" s="54"/>
      <c r="L206" s="54"/>
      <c r="M206" s="54"/>
      <c r="N206" s="54"/>
    </row>
    <row r="207" spans="10:14" ht="12.75">
      <c r="J207" s="54"/>
      <c r="K207" s="54"/>
      <c r="L207" s="54"/>
      <c r="M207" s="54"/>
      <c r="N207" s="54"/>
    </row>
    <row r="208" spans="10:14" ht="12.75">
      <c r="J208" s="54"/>
      <c r="K208" s="54"/>
      <c r="L208" s="54"/>
      <c r="M208" s="54"/>
      <c r="N208" s="54"/>
    </row>
    <row r="209" spans="10:14" ht="12.75">
      <c r="J209" s="54"/>
      <c r="K209" s="54"/>
      <c r="L209" s="54"/>
      <c r="M209" s="54"/>
      <c r="N209" s="54"/>
    </row>
    <row r="210" spans="10:14" ht="12.75">
      <c r="J210" s="54"/>
      <c r="K210" s="54"/>
      <c r="L210" s="54"/>
      <c r="M210" s="54"/>
      <c r="N210" s="54"/>
    </row>
    <row r="211" spans="10:14" ht="12.75">
      <c r="J211" s="54"/>
      <c r="K211" s="54"/>
      <c r="L211" s="54"/>
      <c r="M211" s="54"/>
      <c r="N211" s="54"/>
    </row>
    <row r="212" spans="10:14" ht="12.75">
      <c r="J212" s="54"/>
      <c r="K212" s="54"/>
      <c r="L212" s="54"/>
      <c r="M212" s="54"/>
      <c r="N212" s="54"/>
    </row>
    <row r="213" spans="10:14" ht="12.75">
      <c r="J213" s="54"/>
      <c r="K213" s="54"/>
      <c r="L213" s="54"/>
      <c r="M213" s="54"/>
      <c r="N213" s="54"/>
    </row>
    <row r="214" spans="10:14" ht="12.75">
      <c r="J214" s="54"/>
      <c r="K214" s="54"/>
      <c r="L214" s="54"/>
      <c r="M214" s="54"/>
      <c r="N214" s="54"/>
    </row>
    <row r="215" spans="10:14" ht="12.75">
      <c r="J215" s="54"/>
      <c r="K215" s="54"/>
      <c r="L215" s="54"/>
      <c r="M215" s="54"/>
      <c r="N215" s="54"/>
    </row>
    <row r="216" spans="10:14" ht="12.75">
      <c r="J216" s="54"/>
      <c r="K216" s="54"/>
      <c r="L216" s="54"/>
      <c r="M216" s="54"/>
      <c r="N216" s="54"/>
    </row>
    <row r="217" spans="10:14" ht="12.75">
      <c r="J217" s="54"/>
      <c r="K217" s="54"/>
      <c r="L217" s="54"/>
      <c r="M217" s="54"/>
      <c r="N217" s="54"/>
    </row>
    <row r="218" spans="10:14" ht="12.75">
      <c r="J218" s="54"/>
      <c r="K218" s="54"/>
      <c r="L218" s="54"/>
      <c r="M218" s="54"/>
      <c r="N218" s="54"/>
    </row>
    <row r="219" spans="10:14" ht="12.75">
      <c r="J219" s="54"/>
      <c r="K219" s="54"/>
      <c r="L219" s="54"/>
      <c r="M219" s="54"/>
      <c r="N219" s="54"/>
    </row>
    <row r="220" spans="10:14" ht="12.75">
      <c r="J220" s="54"/>
      <c r="K220" s="54"/>
      <c r="L220" s="54"/>
      <c r="M220" s="54"/>
      <c r="N220" s="54"/>
    </row>
  </sheetData>
  <sheetProtection/>
  <mergeCells count="5">
    <mergeCell ref="E6:E7"/>
    <mergeCell ref="F6:H6"/>
    <mergeCell ref="I6:K6"/>
    <mergeCell ref="L6:N6"/>
    <mergeCell ref="C6:C7"/>
  </mergeCells>
  <printOptions/>
  <pageMargins left="0.7" right="0.7" top="0.75" bottom="0.75" header="0.3" footer="0.3"/>
  <pageSetup fitToHeight="2" fitToWidth="1" horizontalDpi="300" verticalDpi="300" orientation="portrait" paperSize="9" scale="58" r:id="rId1"/>
</worksheet>
</file>

<file path=xl/worksheets/sheet19.xml><?xml version="1.0" encoding="utf-8"?>
<worksheet xmlns="http://schemas.openxmlformats.org/spreadsheetml/2006/main" xmlns:r="http://schemas.openxmlformats.org/officeDocument/2006/relationships">
  <sheetPr codeName="Sheet15">
    <pageSetUpPr fitToPage="1"/>
  </sheetPr>
  <dimension ref="B1:P220"/>
  <sheetViews>
    <sheetView showGridLines="0" zoomScalePageLayoutView="0" workbookViewId="0" topLeftCell="A1">
      <selection activeCell="A1" sqref="A1"/>
    </sheetView>
  </sheetViews>
  <sheetFormatPr defaultColWidth="9.140625" defaultRowHeight="12.75"/>
  <cols>
    <col min="1" max="1" width="4.28125" style="61" customWidth="1"/>
    <col min="2" max="3" width="4.140625" style="61" customWidth="1"/>
    <col min="4" max="4" width="31.00390625" style="61" customWidth="1"/>
    <col min="5" max="5" width="13.57421875" style="61" customWidth="1"/>
    <col min="6" max="14" width="9.140625" style="61" customWidth="1"/>
    <col min="15" max="16" width="9.140625" style="23" customWidth="1"/>
    <col min="17" max="250" width="9.140625" style="61" customWidth="1"/>
    <col min="251" max="251" width="4.28125" style="61" customWidth="1"/>
    <col min="252" max="253" width="4.140625" style="61" customWidth="1"/>
    <col min="254" max="254" width="31.00390625" style="61" customWidth="1"/>
    <col min="255" max="255" width="10.8515625" style="61" customWidth="1"/>
    <col min="256" max="16384" width="9.140625" style="61" customWidth="1"/>
  </cols>
  <sheetData>
    <row r="1" spans="2:16" s="56" customFormat="1" ht="15" customHeight="1">
      <c r="B1" s="55" t="s">
        <v>216</v>
      </c>
      <c r="O1" s="17"/>
      <c r="P1" s="17"/>
    </row>
    <row r="2" spans="2:16" s="56" customFormat="1" ht="15" customHeight="1">
      <c r="B2" s="55" t="s">
        <v>217</v>
      </c>
      <c r="O2" s="17"/>
      <c r="P2" s="17"/>
    </row>
    <row r="3" spans="3:16" s="56" customFormat="1" ht="15" customHeight="1">
      <c r="C3" s="56" t="s">
        <v>0</v>
      </c>
      <c r="E3" s="56">
        <v>2013</v>
      </c>
      <c r="O3" s="17"/>
      <c r="P3" s="17"/>
    </row>
    <row r="4" spans="3:16" s="56" customFormat="1" ht="15" customHeight="1">
      <c r="C4" s="57" t="s">
        <v>224</v>
      </c>
      <c r="O4" s="17"/>
      <c r="P4" s="17"/>
    </row>
    <row r="5" spans="15:16" s="58" customFormat="1" ht="15" customHeight="1" thickBot="1">
      <c r="O5" s="20"/>
      <c r="P5" s="20"/>
    </row>
    <row r="6" spans="2:14" ht="75" customHeight="1">
      <c r="B6" s="59"/>
      <c r="C6" s="604" t="s">
        <v>2</v>
      </c>
      <c r="D6" s="60"/>
      <c r="E6" s="607" t="s">
        <v>238</v>
      </c>
      <c r="F6" s="634" t="s">
        <v>218</v>
      </c>
      <c r="G6" s="635"/>
      <c r="H6" s="636"/>
      <c r="I6" s="637" t="s">
        <v>214</v>
      </c>
      <c r="J6" s="635"/>
      <c r="K6" s="636"/>
      <c r="L6" s="637" t="s">
        <v>219</v>
      </c>
      <c r="M6" s="635"/>
      <c r="N6" s="638"/>
    </row>
    <row r="7" spans="2:16" s="63" customFormat="1" ht="30" customHeight="1" thickBot="1">
      <c r="B7" s="370" t="s">
        <v>1</v>
      </c>
      <c r="C7" s="605"/>
      <c r="D7" s="62" t="s">
        <v>3</v>
      </c>
      <c r="E7" s="608"/>
      <c r="F7" s="38">
        <v>2011</v>
      </c>
      <c r="G7" s="38">
        <v>2012</v>
      </c>
      <c r="H7" s="113">
        <v>2013</v>
      </c>
      <c r="I7" s="38">
        <v>2011</v>
      </c>
      <c r="J7" s="38">
        <v>2012</v>
      </c>
      <c r="K7" s="113">
        <v>2013</v>
      </c>
      <c r="L7" s="38">
        <v>2011</v>
      </c>
      <c r="M7" s="38">
        <v>2012</v>
      </c>
      <c r="N7" s="114">
        <v>2013</v>
      </c>
      <c r="O7" s="27"/>
      <c r="P7" s="27"/>
    </row>
    <row r="8" spans="2:16" s="132" customFormat="1" ht="15" customHeight="1" thickBot="1">
      <c r="B8" s="64"/>
      <c r="C8" s="65"/>
      <c r="D8" s="65" t="s">
        <v>4</v>
      </c>
      <c r="E8" s="409">
        <v>89</v>
      </c>
      <c r="F8" s="150">
        <v>90</v>
      </c>
      <c r="G8" s="150">
        <v>88</v>
      </c>
      <c r="H8" s="151">
        <v>88</v>
      </c>
      <c r="I8" s="155">
        <v>6290</v>
      </c>
      <c r="J8" s="155">
        <v>6610</v>
      </c>
      <c r="K8" s="156">
        <v>6930</v>
      </c>
      <c r="L8" s="155">
        <v>5650</v>
      </c>
      <c r="M8" s="155">
        <v>5840</v>
      </c>
      <c r="N8" s="157">
        <v>6090</v>
      </c>
      <c r="O8" s="111"/>
      <c r="P8" s="111"/>
    </row>
    <row r="9" spans="2:16" s="133" customFormat="1" ht="15" customHeight="1">
      <c r="B9" s="161">
        <v>92</v>
      </c>
      <c r="C9" s="60">
        <v>301</v>
      </c>
      <c r="D9" s="163" t="s">
        <v>82</v>
      </c>
      <c r="E9" s="410">
        <v>88</v>
      </c>
      <c r="F9" s="253">
        <v>86</v>
      </c>
      <c r="G9" s="253">
        <v>87</v>
      </c>
      <c r="H9" s="254">
        <v>92</v>
      </c>
      <c r="I9" s="255">
        <v>50</v>
      </c>
      <c r="J9" s="255">
        <v>45</v>
      </c>
      <c r="K9" s="256">
        <v>40</v>
      </c>
      <c r="L9" s="255">
        <v>40</v>
      </c>
      <c r="M9" s="255">
        <v>40</v>
      </c>
      <c r="N9" s="257">
        <v>35</v>
      </c>
      <c r="O9" s="93"/>
      <c r="P9" s="93"/>
    </row>
    <row r="10" spans="2:16" s="133" customFormat="1" ht="15" customHeight="1">
      <c r="B10" s="170">
        <v>39</v>
      </c>
      <c r="C10" s="274">
        <v>302</v>
      </c>
      <c r="D10" s="172" t="s">
        <v>138</v>
      </c>
      <c r="E10" s="411">
        <v>93</v>
      </c>
      <c r="F10" s="259">
        <v>98</v>
      </c>
      <c r="G10" s="259">
        <v>86</v>
      </c>
      <c r="H10" s="260">
        <v>95</v>
      </c>
      <c r="I10" s="261">
        <v>45</v>
      </c>
      <c r="J10" s="261">
        <v>35</v>
      </c>
      <c r="K10" s="262">
        <v>40</v>
      </c>
      <c r="L10" s="261">
        <v>45</v>
      </c>
      <c r="M10" s="261">
        <v>30</v>
      </c>
      <c r="N10" s="263">
        <v>35</v>
      </c>
      <c r="O10" s="93"/>
      <c r="P10" s="93"/>
    </row>
    <row r="11" spans="2:16" s="133" customFormat="1" ht="15" customHeight="1">
      <c r="B11" s="170">
        <v>125</v>
      </c>
      <c r="C11" s="274">
        <v>370</v>
      </c>
      <c r="D11" s="172" t="s">
        <v>94</v>
      </c>
      <c r="E11" s="411">
        <v>84</v>
      </c>
      <c r="F11" s="259">
        <v>84</v>
      </c>
      <c r="G11" s="259">
        <v>81</v>
      </c>
      <c r="H11" s="260">
        <v>90</v>
      </c>
      <c r="I11" s="261">
        <v>30</v>
      </c>
      <c r="J11" s="261">
        <v>30</v>
      </c>
      <c r="K11" s="262">
        <v>20</v>
      </c>
      <c r="L11" s="261">
        <v>25</v>
      </c>
      <c r="M11" s="261">
        <v>25</v>
      </c>
      <c r="N11" s="263">
        <v>20</v>
      </c>
      <c r="O11" s="93"/>
      <c r="P11" s="93"/>
    </row>
    <row r="12" spans="2:16" s="133" customFormat="1" ht="15" customHeight="1">
      <c r="B12" s="170">
        <v>108</v>
      </c>
      <c r="C12" s="274">
        <v>800</v>
      </c>
      <c r="D12" s="172" t="s">
        <v>41</v>
      </c>
      <c r="E12" s="411">
        <v>87</v>
      </c>
      <c r="F12" s="259">
        <v>86</v>
      </c>
      <c r="G12" s="259" t="s">
        <v>242</v>
      </c>
      <c r="H12" s="260">
        <v>92</v>
      </c>
      <c r="I12" s="261">
        <v>15</v>
      </c>
      <c r="J12" s="261">
        <v>5</v>
      </c>
      <c r="K12" s="262">
        <v>25</v>
      </c>
      <c r="L12" s="261">
        <v>10</v>
      </c>
      <c r="M12" s="261" t="s">
        <v>242</v>
      </c>
      <c r="N12" s="263">
        <v>25</v>
      </c>
      <c r="O12" s="93"/>
      <c r="P12" s="93"/>
    </row>
    <row r="13" spans="2:16" s="133" customFormat="1" ht="15" customHeight="1">
      <c r="B13" s="170">
        <v>131</v>
      </c>
      <c r="C13" s="274">
        <v>822</v>
      </c>
      <c r="D13" s="172" t="s">
        <v>192</v>
      </c>
      <c r="E13" s="411">
        <v>83</v>
      </c>
      <c r="F13" s="259">
        <v>86</v>
      </c>
      <c r="G13" s="259">
        <v>79</v>
      </c>
      <c r="H13" s="260">
        <v>83</v>
      </c>
      <c r="I13" s="261">
        <v>20</v>
      </c>
      <c r="J13" s="261">
        <v>20</v>
      </c>
      <c r="K13" s="262">
        <v>20</v>
      </c>
      <c r="L13" s="261">
        <v>20</v>
      </c>
      <c r="M13" s="261">
        <v>15</v>
      </c>
      <c r="N13" s="263">
        <v>15</v>
      </c>
      <c r="O13" s="93"/>
      <c r="P13" s="93"/>
    </row>
    <row r="14" spans="2:16" s="133" customFormat="1" ht="15" customHeight="1">
      <c r="B14" s="170">
        <v>5</v>
      </c>
      <c r="C14" s="274">
        <v>303</v>
      </c>
      <c r="D14" s="172" t="s">
        <v>95</v>
      </c>
      <c r="E14" s="411">
        <v>99</v>
      </c>
      <c r="F14" s="259">
        <v>95</v>
      </c>
      <c r="G14" s="259">
        <v>100</v>
      </c>
      <c r="H14" s="260">
        <v>100</v>
      </c>
      <c r="I14" s="261">
        <v>20</v>
      </c>
      <c r="J14" s="261">
        <v>25</v>
      </c>
      <c r="K14" s="262">
        <v>25</v>
      </c>
      <c r="L14" s="261">
        <v>20</v>
      </c>
      <c r="M14" s="261">
        <v>25</v>
      </c>
      <c r="N14" s="263">
        <v>25</v>
      </c>
      <c r="O14" s="93"/>
      <c r="P14" s="93"/>
    </row>
    <row r="15" spans="2:16" s="133" customFormat="1" ht="15" customHeight="1">
      <c r="B15" s="170">
        <v>57</v>
      </c>
      <c r="C15" s="274">
        <v>330</v>
      </c>
      <c r="D15" s="172" t="s">
        <v>114</v>
      </c>
      <c r="E15" s="411">
        <v>92</v>
      </c>
      <c r="F15" s="275">
        <v>90</v>
      </c>
      <c r="G15" s="259">
        <v>92</v>
      </c>
      <c r="H15" s="260">
        <v>95</v>
      </c>
      <c r="I15" s="261">
        <v>190</v>
      </c>
      <c r="J15" s="261">
        <v>190</v>
      </c>
      <c r="K15" s="262">
        <v>175</v>
      </c>
      <c r="L15" s="275">
        <v>170</v>
      </c>
      <c r="M15" s="261">
        <v>175</v>
      </c>
      <c r="N15" s="263">
        <v>170</v>
      </c>
      <c r="O15" s="93"/>
      <c r="P15" s="93"/>
    </row>
    <row r="16" spans="2:16" s="133" customFormat="1" ht="15" customHeight="1">
      <c r="B16" s="170">
        <v>12</v>
      </c>
      <c r="C16" s="274">
        <v>889</v>
      </c>
      <c r="D16" s="172" t="s">
        <v>107</v>
      </c>
      <c r="E16" s="411">
        <v>97</v>
      </c>
      <c r="F16" s="259">
        <v>100</v>
      </c>
      <c r="G16" s="259">
        <v>100</v>
      </c>
      <c r="H16" s="260">
        <v>92</v>
      </c>
      <c r="I16" s="261">
        <v>25</v>
      </c>
      <c r="J16" s="261">
        <v>25</v>
      </c>
      <c r="K16" s="262">
        <v>35</v>
      </c>
      <c r="L16" s="261">
        <v>25</v>
      </c>
      <c r="M16" s="261">
        <v>25</v>
      </c>
      <c r="N16" s="263">
        <v>35</v>
      </c>
      <c r="O16" s="93"/>
      <c r="P16" s="93"/>
    </row>
    <row r="17" spans="2:16" s="133" customFormat="1" ht="15" customHeight="1">
      <c r="B17" s="170">
        <v>114</v>
      </c>
      <c r="C17" s="274">
        <v>890</v>
      </c>
      <c r="D17" s="172" t="s">
        <v>126</v>
      </c>
      <c r="E17" s="411">
        <v>86</v>
      </c>
      <c r="F17" s="259">
        <v>100</v>
      </c>
      <c r="G17" s="259">
        <v>79</v>
      </c>
      <c r="H17" s="260">
        <v>79</v>
      </c>
      <c r="I17" s="261">
        <v>25</v>
      </c>
      <c r="J17" s="261">
        <v>25</v>
      </c>
      <c r="K17" s="262">
        <v>30</v>
      </c>
      <c r="L17" s="261">
        <v>25</v>
      </c>
      <c r="M17" s="261">
        <v>20</v>
      </c>
      <c r="N17" s="263">
        <v>25</v>
      </c>
      <c r="O17" s="93"/>
      <c r="P17" s="93"/>
    </row>
    <row r="18" spans="2:16" s="133" customFormat="1" ht="15" customHeight="1">
      <c r="B18" s="170">
        <v>122</v>
      </c>
      <c r="C18" s="274">
        <v>350</v>
      </c>
      <c r="D18" s="172" t="s">
        <v>97</v>
      </c>
      <c r="E18" s="411">
        <v>85</v>
      </c>
      <c r="F18" s="259">
        <v>82</v>
      </c>
      <c r="G18" s="259">
        <v>86</v>
      </c>
      <c r="H18" s="260">
        <v>85</v>
      </c>
      <c r="I18" s="261">
        <v>30</v>
      </c>
      <c r="J18" s="261">
        <v>35</v>
      </c>
      <c r="K18" s="262">
        <v>35</v>
      </c>
      <c r="L18" s="261">
        <v>25</v>
      </c>
      <c r="M18" s="261">
        <v>30</v>
      </c>
      <c r="N18" s="263">
        <v>30</v>
      </c>
      <c r="O18" s="93"/>
      <c r="P18" s="93"/>
    </row>
    <row r="19" spans="2:16" s="133" customFormat="1" ht="15" customHeight="1">
      <c r="B19" s="170">
        <v>125</v>
      </c>
      <c r="C19" s="274">
        <v>837</v>
      </c>
      <c r="D19" s="172" t="s">
        <v>23</v>
      </c>
      <c r="E19" s="411">
        <v>84</v>
      </c>
      <c r="F19" s="259">
        <v>100</v>
      </c>
      <c r="G19" s="259">
        <v>79</v>
      </c>
      <c r="H19" s="260">
        <v>76</v>
      </c>
      <c r="I19" s="261">
        <v>15</v>
      </c>
      <c r="J19" s="261">
        <v>20</v>
      </c>
      <c r="K19" s="262">
        <v>20</v>
      </c>
      <c r="L19" s="261">
        <v>15</v>
      </c>
      <c r="M19" s="261">
        <v>15</v>
      </c>
      <c r="N19" s="263">
        <v>15</v>
      </c>
      <c r="O19" s="93"/>
      <c r="P19" s="93"/>
    </row>
    <row r="20" spans="2:16" s="133" customFormat="1" ht="15" customHeight="1">
      <c r="B20" s="170">
        <v>39</v>
      </c>
      <c r="C20" s="274">
        <v>867</v>
      </c>
      <c r="D20" s="172" t="s">
        <v>149</v>
      </c>
      <c r="E20" s="411">
        <v>93</v>
      </c>
      <c r="F20" s="259" t="s">
        <v>242</v>
      </c>
      <c r="G20" s="259">
        <v>89</v>
      </c>
      <c r="H20" s="260">
        <v>93</v>
      </c>
      <c r="I20" s="261">
        <v>10</v>
      </c>
      <c r="J20" s="261">
        <v>20</v>
      </c>
      <c r="K20" s="262">
        <v>15</v>
      </c>
      <c r="L20" s="261">
        <v>10</v>
      </c>
      <c r="M20" s="261">
        <v>15</v>
      </c>
      <c r="N20" s="263">
        <v>15</v>
      </c>
      <c r="O20" s="93"/>
      <c r="P20" s="93"/>
    </row>
    <row r="21" spans="2:16" s="133" customFormat="1" ht="15" customHeight="1">
      <c r="B21" s="170">
        <v>85</v>
      </c>
      <c r="C21" s="274">
        <v>380</v>
      </c>
      <c r="D21" s="172" t="s">
        <v>109</v>
      </c>
      <c r="E21" s="411">
        <v>89</v>
      </c>
      <c r="F21" s="259">
        <v>91</v>
      </c>
      <c r="G21" s="259">
        <v>91</v>
      </c>
      <c r="H21" s="276">
        <v>86</v>
      </c>
      <c r="I21" s="261">
        <v>75</v>
      </c>
      <c r="J21" s="261">
        <v>75</v>
      </c>
      <c r="K21" s="262">
        <v>70</v>
      </c>
      <c r="L21" s="261">
        <v>70</v>
      </c>
      <c r="M21" s="261">
        <v>65</v>
      </c>
      <c r="N21" s="277">
        <v>60</v>
      </c>
      <c r="O21" s="93"/>
      <c r="P21" s="93"/>
    </row>
    <row r="22" spans="2:16" s="133" customFormat="1" ht="15" customHeight="1">
      <c r="B22" s="170">
        <v>39</v>
      </c>
      <c r="C22" s="274">
        <v>304</v>
      </c>
      <c r="D22" s="172" t="s">
        <v>146</v>
      </c>
      <c r="E22" s="411">
        <v>93</v>
      </c>
      <c r="F22" s="259">
        <v>92</v>
      </c>
      <c r="G22" s="259">
        <v>89</v>
      </c>
      <c r="H22" s="260">
        <v>96</v>
      </c>
      <c r="I22" s="261">
        <v>40</v>
      </c>
      <c r="J22" s="261">
        <v>55</v>
      </c>
      <c r="K22" s="262">
        <v>55</v>
      </c>
      <c r="L22" s="261">
        <v>35</v>
      </c>
      <c r="M22" s="261">
        <v>45</v>
      </c>
      <c r="N22" s="263">
        <v>55</v>
      </c>
      <c r="O22" s="93"/>
      <c r="P22" s="93"/>
    </row>
    <row r="23" spans="2:16" s="133" customFormat="1" ht="15" customHeight="1">
      <c r="B23" s="170">
        <v>17</v>
      </c>
      <c r="C23" s="274">
        <v>846</v>
      </c>
      <c r="D23" s="172" t="s">
        <v>49</v>
      </c>
      <c r="E23" s="411">
        <v>96</v>
      </c>
      <c r="F23" s="259">
        <v>94</v>
      </c>
      <c r="G23" s="259">
        <v>97</v>
      </c>
      <c r="H23" s="260">
        <v>96</v>
      </c>
      <c r="I23" s="261">
        <v>50</v>
      </c>
      <c r="J23" s="261">
        <v>60</v>
      </c>
      <c r="K23" s="262">
        <v>50</v>
      </c>
      <c r="L23" s="261">
        <v>45</v>
      </c>
      <c r="M23" s="261">
        <v>55</v>
      </c>
      <c r="N23" s="263">
        <v>50</v>
      </c>
      <c r="O23" s="93"/>
      <c r="P23" s="93"/>
    </row>
    <row r="24" spans="2:16" s="133" customFormat="1" ht="15" customHeight="1">
      <c r="B24" s="170">
        <v>108</v>
      </c>
      <c r="C24" s="274">
        <v>801</v>
      </c>
      <c r="D24" s="172" t="s">
        <v>90</v>
      </c>
      <c r="E24" s="411">
        <v>87</v>
      </c>
      <c r="F24" s="259">
        <v>87</v>
      </c>
      <c r="G24" s="259">
        <v>89</v>
      </c>
      <c r="H24" s="260">
        <v>86</v>
      </c>
      <c r="I24" s="261">
        <v>60</v>
      </c>
      <c r="J24" s="261">
        <v>70</v>
      </c>
      <c r="K24" s="262">
        <v>65</v>
      </c>
      <c r="L24" s="261">
        <v>50</v>
      </c>
      <c r="M24" s="261">
        <v>60</v>
      </c>
      <c r="N24" s="263">
        <v>55</v>
      </c>
      <c r="O24" s="93"/>
      <c r="P24" s="93"/>
    </row>
    <row r="25" spans="2:16" s="133" customFormat="1" ht="15" customHeight="1">
      <c r="B25" s="170">
        <v>79</v>
      </c>
      <c r="C25" s="274">
        <v>305</v>
      </c>
      <c r="D25" s="172" t="s">
        <v>142</v>
      </c>
      <c r="E25" s="411">
        <v>90</v>
      </c>
      <c r="F25" s="259">
        <v>91</v>
      </c>
      <c r="G25" s="259">
        <v>91</v>
      </c>
      <c r="H25" s="260">
        <v>87</v>
      </c>
      <c r="I25" s="261">
        <v>35</v>
      </c>
      <c r="J25" s="261">
        <v>35</v>
      </c>
      <c r="K25" s="262">
        <v>30</v>
      </c>
      <c r="L25" s="261">
        <v>30</v>
      </c>
      <c r="M25" s="261">
        <v>30</v>
      </c>
      <c r="N25" s="263">
        <v>25</v>
      </c>
      <c r="O25" s="93"/>
      <c r="P25" s="93"/>
    </row>
    <row r="26" spans="2:16" s="133" customFormat="1" ht="15" customHeight="1">
      <c r="B26" s="170">
        <v>79</v>
      </c>
      <c r="C26" s="274">
        <v>825</v>
      </c>
      <c r="D26" s="172" t="s">
        <v>53</v>
      </c>
      <c r="E26" s="411">
        <v>90</v>
      </c>
      <c r="F26" s="259">
        <v>92</v>
      </c>
      <c r="G26" s="259">
        <v>89</v>
      </c>
      <c r="H26" s="260">
        <v>90</v>
      </c>
      <c r="I26" s="261">
        <v>35</v>
      </c>
      <c r="J26" s="261">
        <v>45</v>
      </c>
      <c r="K26" s="262">
        <v>40</v>
      </c>
      <c r="L26" s="261">
        <v>35</v>
      </c>
      <c r="M26" s="261">
        <v>40</v>
      </c>
      <c r="N26" s="263">
        <v>35</v>
      </c>
      <c r="O26" s="93"/>
      <c r="P26" s="93"/>
    </row>
    <row r="27" spans="2:16" s="133" customFormat="1" ht="15" customHeight="1">
      <c r="B27" s="170">
        <v>79</v>
      </c>
      <c r="C27" s="274">
        <v>351</v>
      </c>
      <c r="D27" s="172" t="s">
        <v>132</v>
      </c>
      <c r="E27" s="411">
        <v>90</v>
      </c>
      <c r="F27" s="259">
        <v>90</v>
      </c>
      <c r="G27" s="259">
        <v>96</v>
      </c>
      <c r="H27" s="260">
        <v>86</v>
      </c>
      <c r="I27" s="261">
        <v>30</v>
      </c>
      <c r="J27" s="261">
        <v>25</v>
      </c>
      <c r="K27" s="262">
        <v>30</v>
      </c>
      <c r="L27" s="261">
        <v>25</v>
      </c>
      <c r="M27" s="261">
        <v>25</v>
      </c>
      <c r="N27" s="263">
        <v>25</v>
      </c>
      <c r="O27" s="93"/>
      <c r="P27" s="93"/>
    </row>
    <row r="28" spans="2:16" s="133" customFormat="1" ht="15" customHeight="1">
      <c r="B28" s="170">
        <v>28</v>
      </c>
      <c r="C28" s="274">
        <v>381</v>
      </c>
      <c r="D28" s="172" t="s">
        <v>144</v>
      </c>
      <c r="E28" s="411">
        <v>94</v>
      </c>
      <c r="F28" s="259">
        <v>92</v>
      </c>
      <c r="G28" s="259">
        <v>90</v>
      </c>
      <c r="H28" s="260">
        <v>100</v>
      </c>
      <c r="I28" s="261">
        <v>25</v>
      </c>
      <c r="J28" s="261">
        <v>20</v>
      </c>
      <c r="K28" s="262">
        <v>25</v>
      </c>
      <c r="L28" s="261">
        <v>20</v>
      </c>
      <c r="M28" s="261">
        <v>20</v>
      </c>
      <c r="N28" s="263">
        <v>25</v>
      </c>
      <c r="O28" s="93"/>
      <c r="P28" s="93"/>
    </row>
    <row r="29" spans="2:16" s="133" customFormat="1" ht="15" customHeight="1">
      <c r="B29" s="170">
        <v>39</v>
      </c>
      <c r="C29" s="274">
        <v>873</v>
      </c>
      <c r="D29" s="172" t="s">
        <v>63</v>
      </c>
      <c r="E29" s="411">
        <v>93</v>
      </c>
      <c r="F29" s="275">
        <v>100</v>
      </c>
      <c r="G29" s="259">
        <v>91</v>
      </c>
      <c r="H29" s="260">
        <v>90</v>
      </c>
      <c r="I29" s="261">
        <v>45</v>
      </c>
      <c r="J29" s="261">
        <v>55</v>
      </c>
      <c r="K29" s="262">
        <v>60</v>
      </c>
      <c r="L29" s="275">
        <v>45</v>
      </c>
      <c r="M29" s="261">
        <v>50</v>
      </c>
      <c r="N29" s="263">
        <v>50</v>
      </c>
      <c r="O29" s="93"/>
      <c r="P29" s="93"/>
    </row>
    <row r="30" spans="2:16" s="133" customFormat="1" ht="15" customHeight="1">
      <c r="B30" s="170">
        <v>7</v>
      </c>
      <c r="C30" s="274">
        <v>202</v>
      </c>
      <c r="D30" s="172" t="s">
        <v>81</v>
      </c>
      <c r="E30" s="411">
        <v>98</v>
      </c>
      <c r="F30" s="259">
        <v>97</v>
      </c>
      <c r="G30" s="259">
        <v>100</v>
      </c>
      <c r="H30" s="260">
        <v>97</v>
      </c>
      <c r="I30" s="261">
        <v>30</v>
      </c>
      <c r="J30" s="261">
        <v>40</v>
      </c>
      <c r="K30" s="262">
        <v>35</v>
      </c>
      <c r="L30" s="261">
        <v>30</v>
      </c>
      <c r="M30" s="261">
        <v>40</v>
      </c>
      <c r="N30" s="263">
        <v>35</v>
      </c>
      <c r="O30" s="93"/>
      <c r="P30" s="93"/>
    </row>
    <row r="31" spans="2:16" s="133" customFormat="1" ht="15" customHeight="1">
      <c r="B31" s="170">
        <v>92</v>
      </c>
      <c r="C31" s="274">
        <v>823</v>
      </c>
      <c r="D31" s="172" t="s">
        <v>17</v>
      </c>
      <c r="E31" s="411">
        <v>88</v>
      </c>
      <c r="F31" s="259">
        <v>91</v>
      </c>
      <c r="G31" s="259">
        <v>83</v>
      </c>
      <c r="H31" s="260">
        <v>90</v>
      </c>
      <c r="I31" s="261">
        <v>20</v>
      </c>
      <c r="J31" s="261">
        <v>20</v>
      </c>
      <c r="K31" s="262">
        <v>30</v>
      </c>
      <c r="L31" s="261">
        <v>20</v>
      </c>
      <c r="M31" s="261">
        <v>15</v>
      </c>
      <c r="N31" s="263">
        <v>25</v>
      </c>
      <c r="O31" s="93"/>
      <c r="P31" s="93"/>
    </row>
    <row r="32" spans="2:16" s="133" customFormat="1" ht="15" customHeight="1">
      <c r="B32" s="170">
        <v>17</v>
      </c>
      <c r="C32" s="274">
        <v>895</v>
      </c>
      <c r="D32" s="172" t="s">
        <v>113</v>
      </c>
      <c r="E32" s="411">
        <v>96</v>
      </c>
      <c r="F32" s="259">
        <v>100</v>
      </c>
      <c r="G32" s="259">
        <v>94</v>
      </c>
      <c r="H32" s="260">
        <v>95</v>
      </c>
      <c r="I32" s="261">
        <v>25</v>
      </c>
      <c r="J32" s="261">
        <v>35</v>
      </c>
      <c r="K32" s="262">
        <v>20</v>
      </c>
      <c r="L32" s="261">
        <v>25</v>
      </c>
      <c r="M32" s="261">
        <v>35</v>
      </c>
      <c r="N32" s="263">
        <v>20</v>
      </c>
      <c r="O32" s="93"/>
      <c r="P32" s="93"/>
    </row>
    <row r="33" spans="2:16" s="133" customFormat="1" ht="15" customHeight="1">
      <c r="B33" s="170">
        <v>57</v>
      </c>
      <c r="C33" s="274">
        <v>896</v>
      </c>
      <c r="D33" s="172" t="s">
        <v>194</v>
      </c>
      <c r="E33" s="411">
        <v>92</v>
      </c>
      <c r="F33" s="259">
        <v>100</v>
      </c>
      <c r="G33" s="259">
        <v>86</v>
      </c>
      <c r="H33" s="260">
        <v>91</v>
      </c>
      <c r="I33" s="261">
        <v>20</v>
      </c>
      <c r="J33" s="261">
        <v>20</v>
      </c>
      <c r="K33" s="262">
        <v>30</v>
      </c>
      <c r="L33" s="261">
        <v>20</v>
      </c>
      <c r="M33" s="261">
        <v>20</v>
      </c>
      <c r="N33" s="263">
        <v>30</v>
      </c>
      <c r="O33" s="93"/>
      <c r="P33" s="93"/>
    </row>
    <row r="34" spans="2:16" s="133" customFormat="1" ht="15" customHeight="1">
      <c r="B34" s="170" t="s">
        <v>241</v>
      </c>
      <c r="C34" s="274">
        <v>201</v>
      </c>
      <c r="D34" s="172" t="s">
        <v>147</v>
      </c>
      <c r="E34" s="411" t="s">
        <v>242</v>
      </c>
      <c r="F34" s="259" t="s">
        <v>242</v>
      </c>
      <c r="G34" s="259" t="s">
        <v>242</v>
      </c>
      <c r="H34" s="260" t="s">
        <v>242</v>
      </c>
      <c r="I34" s="261" t="s">
        <v>242</v>
      </c>
      <c r="J34" s="261" t="s">
        <v>242</v>
      </c>
      <c r="K34" s="262" t="s">
        <v>242</v>
      </c>
      <c r="L34" s="261" t="s">
        <v>242</v>
      </c>
      <c r="M34" s="261" t="s">
        <v>242</v>
      </c>
      <c r="N34" s="263" t="s">
        <v>242</v>
      </c>
      <c r="O34" s="93"/>
      <c r="P34" s="93"/>
    </row>
    <row r="35" spans="2:16" s="133" customFormat="1" ht="15" customHeight="1">
      <c r="B35" s="170">
        <v>75</v>
      </c>
      <c r="C35" s="274">
        <v>908</v>
      </c>
      <c r="D35" s="172" t="s">
        <v>27</v>
      </c>
      <c r="E35" s="411">
        <v>91</v>
      </c>
      <c r="F35" s="259">
        <v>93</v>
      </c>
      <c r="G35" s="259">
        <v>93</v>
      </c>
      <c r="H35" s="260">
        <v>86</v>
      </c>
      <c r="I35" s="261">
        <v>55</v>
      </c>
      <c r="J35" s="261">
        <v>45</v>
      </c>
      <c r="K35" s="262">
        <v>50</v>
      </c>
      <c r="L35" s="261">
        <v>50</v>
      </c>
      <c r="M35" s="261">
        <v>40</v>
      </c>
      <c r="N35" s="263">
        <v>40</v>
      </c>
      <c r="O35" s="93"/>
      <c r="P35" s="93"/>
    </row>
    <row r="36" spans="2:16" s="133" customFormat="1" ht="15" customHeight="1">
      <c r="B36" s="170">
        <v>114</v>
      </c>
      <c r="C36" s="274">
        <v>331</v>
      </c>
      <c r="D36" s="172" t="s">
        <v>140</v>
      </c>
      <c r="E36" s="411">
        <v>86</v>
      </c>
      <c r="F36" s="259">
        <v>84</v>
      </c>
      <c r="G36" s="259">
        <v>85</v>
      </c>
      <c r="H36" s="260">
        <v>88</v>
      </c>
      <c r="I36" s="261">
        <v>45</v>
      </c>
      <c r="J36" s="261">
        <v>55</v>
      </c>
      <c r="K36" s="262">
        <v>60</v>
      </c>
      <c r="L36" s="261">
        <v>35</v>
      </c>
      <c r="M36" s="261">
        <v>45</v>
      </c>
      <c r="N36" s="263">
        <v>50</v>
      </c>
      <c r="O36" s="93"/>
      <c r="P36" s="93"/>
    </row>
    <row r="37" spans="2:16" s="133" customFormat="1" ht="15" customHeight="1">
      <c r="B37" s="170">
        <v>139</v>
      </c>
      <c r="C37" s="274">
        <v>306</v>
      </c>
      <c r="D37" s="172" t="s">
        <v>122</v>
      </c>
      <c r="E37" s="411">
        <v>80</v>
      </c>
      <c r="F37" s="259">
        <v>76</v>
      </c>
      <c r="G37" s="259">
        <v>90</v>
      </c>
      <c r="H37" s="260">
        <v>75</v>
      </c>
      <c r="I37" s="261">
        <v>225</v>
      </c>
      <c r="J37" s="261">
        <v>225</v>
      </c>
      <c r="K37" s="262">
        <v>230</v>
      </c>
      <c r="L37" s="261">
        <v>170</v>
      </c>
      <c r="M37" s="261">
        <v>205</v>
      </c>
      <c r="N37" s="263">
        <v>170</v>
      </c>
      <c r="O37" s="93"/>
      <c r="P37" s="93"/>
    </row>
    <row r="38" spans="2:16" s="133" customFormat="1" ht="15" customHeight="1">
      <c r="B38" s="170">
        <v>92</v>
      </c>
      <c r="C38" s="274">
        <v>909</v>
      </c>
      <c r="D38" s="172" t="s">
        <v>86</v>
      </c>
      <c r="E38" s="411">
        <v>88</v>
      </c>
      <c r="F38" s="259">
        <v>91</v>
      </c>
      <c r="G38" s="259">
        <v>84</v>
      </c>
      <c r="H38" s="260">
        <v>87</v>
      </c>
      <c r="I38" s="261">
        <v>45</v>
      </c>
      <c r="J38" s="261">
        <v>35</v>
      </c>
      <c r="K38" s="262">
        <v>40</v>
      </c>
      <c r="L38" s="261">
        <v>40</v>
      </c>
      <c r="M38" s="261">
        <v>30</v>
      </c>
      <c r="N38" s="263">
        <v>35</v>
      </c>
      <c r="O38" s="93"/>
      <c r="P38" s="93"/>
    </row>
    <row r="39" spans="2:16" s="133" customFormat="1" ht="15" customHeight="1">
      <c r="B39" s="170">
        <v>12</v>
      </c>
      <c r="C39" s="274">
        <v>841</v>
      </c>
      <c r="D39" s="172" t="s">
        <v>11</v>
      </c>
      <c r="E39" s="411">
        <v>97</v>
      </c>
      <c r="F39" s="259" t="s">
        <v>242</v>
      </c>
      <c r="G39" s="259" t="s">
        <v>242</v>
      </c>
      <c r="H39" s="260" t="s">
        <v>242</v>
      </c>
      <c r="I39" s="261">
        <v>10</v>
      </c>
      <c r="J39" s="261">
        <v>10</v>
      </c>
      <c r="K39" s="262">
        <v>10</v>
      </c>
      <c r="L39" s="261">
        <v>10</v>
      </c>
      <c r="M39" s="261">
        <v>10</v>
      </c>
      <c r="N39" s="263">
        <v>10</v>
      </c>
      <c r="O39" s="93"/>
      <c r="P39" s="93"/>
    </row>
    <row r="40" spans="2:16" s="133" customFormat="1" ht="15" customHeight="1">
      <c r="B40" s="170">
        <v>92</v>
      </c>
      <c r="C40" s="274">
        <v>831</v>
      </c>
      <c r="D40" s="172" t="s">
        <v>143</v>
      </c>
      <c r="E40" s="411">
        <v>88</v>
      </c>
      <c r="F40" s="259">
        <v>85</v>
      </c>
      <c r="G40" s="259">
        <v>91</v>
      </c>
      <c r="H40" s="260">
        <v>87</v>
      </c>
      <c r="I40" s="261">
        <v>25</v>
      </c>
      <c r="J40" s="261">
        <v>35</v>
      </c>
      <c r="K40" s="262">
        <v>40</v>
      </c>
      <c r="L40" s="261">
        <v>20</v>
      </c>
      <c r="M40" s="261">
        <v>30</v>
      </c>
      <c r="N40" s="263">
        <v>35</v>
      </c>
      <c r="O40" s="93"/>
      <c r="P40" s="93"/>
    </row>
    <row r="41" spans="2:16" s="133" customFormat="1" ht="15" customHeight="1">
      <c r="B41" s="170">
        <v>28</v>
      </c>
      <c r="C41" s="274">
        <v>830</v>
      </c>
      <c r="D41" s="172" t="s">
        <v>102</v>
      </c>
      <c r="E41" s="411">
        <v>94</v>
      </c>
      <c r="F41" s="259">
        <v>94</v>
      </c>
      <c r="G41" s="259">
        <v>94</v>
      </c>
      <c r="H41" s="260">
        <v>95</v>
      </c>
      <c r="I41" s="261">
        <v>65</v>
      </c>
      <c r="J41" s="261">
        <v>50</v>
      </c>
      <c r="K41" s="262">
        <v>60</v>
      </c>
      <c r="L41" s="261">
        <v>60</v>
      </c>
      <c r="M41" s="261">
        <v>45</v>
      </c>
      <c r="N41" s="263">
        <v>55</v>
      </c>
      <c r="O41" s="93"/>
      <c r="P41" s="93"/>
    </row>
    <row r="42" spans="2:16" s="133" customFormat="1" ht="15" customHeight="1">
      <c r="B42" s="170">
        <v>131</v>
      </c>
      <c r="C42" s="274">
        <v>878</v>
      </c>
      <c r="D42" s="172" t="s">
        <v>91</v>
      </c>
      <c r="E42" s="411">
        <v>83</v>
      </c>
      <c r="F42" s="259">
        <v>77</v>
      </c>
      <c r="G42" s="259">
        <v>84</v>
      </c>
      <c r="H42" s="260">
        <v>86</v>
      </c>
      <c r="I42" s="261">
        <v>60</v>
      </c>
      <c r="J42" s="261">
        <v>70</v>
      </c>
      <c r="K42" s="262">
        <v>95</v>
      </c>
      <c r="L42" s="261">
        <v>45</v>
      </c>
      <c r="M42" s="261">
        <v>60</v>
      </c>
      <c r="N42" s="263">
        <v>85</v>
      </c>
      <c r="O42" s="93"/>
      <c r="P42" s="93"/>
    </row>
    <row r="43" spans="2:16" s="133" customFormat="1" ht="15" customHeight="1">
      <c r="B43" s="170">
        <v>114</v>
      </c>
      <c r="C43" s="274">
        <v>371</v>
      </c>
      <c r="D43" s="172" t="s">
        <v>119</v>
      </c>
      <c r="E43" s="411">
        <v>86</v>
      </c>
      <c r="F43" s="259">
        <v>77</v>
      </c>
      <c r="G43" s="259">
        <v>90</v>
      </c>
      <c r="H43" s="260">
        <v>90</v>
      </c>
      <c r="I43" s="261">
        <v>45</v>
      </c>
      <c r="J43" s="261">
        <v>40</v>
      </c>
      <c r="K43" s="262">
        <v>40</v>
      </c>
      <c r="L43" s="261">
        <v>35</v>
      </c>
      <c r="M43" s="261">
        <v>40</v>
      </c>
      <c r="N43" s="263">
        <v>40</v>
      </c>
      <c r="O43" s="93"/>
      <c r="P43" s="93"/>
    </row>
    <row r="44" spans="2:16" s="133" customFormat="1" ht="15" customHeight="1">
      <c r="B44" s="170">
        <v>114</v>
      </c>
      <c r="C44" s="274">
        <v>835</v>
      </c>
      <c r="D44" s="172" t="s">
        <v>69</v>
      </c>
      <c r="E44" s="411">
        <v>86</v>
      </c>
      <c r="F44" s="259">
        <v>97</v>
      </c>
      <c r="G44" s="259">
        <v>72</v>
      </c>
      <c r="H44" s="260">
        <v>87</v>
      </c>
      <c r="I44" s="261">
        <v>35</v>
      </c>
      <c r="J44" s="261">
        <v>30</v>
      </c>
      <c r="K44" s="262">
        <v>40</v>
      </c>
      <c r="L44" s="261">
        <v>35</v>
      </c>
      <c r="M44" s="261">
        <v>25</v>
      </c>
      <c r="N44" s="263">
        <v>35</v>
      </c>
      <c r="O44" s="93"/>
      <c r="P44" s="93"/>
    </row>
    <row r="45" spans="2:16" s="133" customFormat="1" ht="15" customHeight="1">
      <c r="B45" s="170">
        <v>92</v>
      </c>
      <c r="C45" s="274">
        <v>332</v>
      </c>
      <c r="D45" s="172" t="s">
        <v>134</v>
      </c>
      <c r="E45" s="411">
        <v>88</v>
      </c>
      <c r="F45" s="259">
        <v>73</v>
      </c>
      <c r="G45" s="275">
        <v>95</v>
      </c>
      <c r="H45" s="260">
        <v>91</v>
      </c>
      <c r="I45" s="261">
        <v>35</v>
      </c>
      <c r="J45" s="261">
        <v>60</v>
      </c>
      <c r="K45" s="262">
        <v>35</v>
      </c>
      <c r="L45" s="261">
        <v>25</v>
      </c>
      <c r="M45" s="275">
        <v>55</v>
      </c>
      <c r="N45" s="263">
        <v>30</v>
      </c>
      <c r="O45" s="93"/>
      <c r="P45" s="93"/>
    </row>
    <row r="46" spans="2:16" s="133" customFormat="1" ht="15" customHeight="1">
      <c r="B46" s="170">
        <v>28</v>
      </c>
      <c r="C46" s="274">
        <v>840</v>
      </c>
      <c r="D46" s="172" t="s">
        <v>43</v>
      </c>
      <c r="E46" s="411">
        <v>94</v>
      </c>
      <c r="F46" s="259">
        <v>86</v>
      </c>
      <c r="G46" s="259">
        <v>93</v>
      </c>
      <c r="H46" s="260">
        <v>100</v>
      </c>
      <c r="I46" s="261">
        <v>20</v>
      </c>
      <c r="J46" s="261">
        <v>45</v>
      </c>
      <c r="K46" s="262">
        <v>35</v>
      </c>
      <c r="L46" s="261">
        <v>20</v>
      </c>
      <c r="M46" s="261">
        <v>40</v>
      </c>
      <c r="N46" s="263">
        <v>35</v>
      </c>
      <c r="O46" s="93"/>
      <c r="P46" s="93"/>
    </row>
    <row r="47" spans="2:16" s="133" customFormat="1" ht="15" customHeight="1">
      <c r="B47" s="170">
        <v>24</v>
      </c>
      <c r="C47" s="274">
        <v>307</v>
      </c>
      <c r="D47" s="172" t="s">
        <v>5</v>
      </c>
      <c r="E47" s="411">
        <v>95</v>
      </c>
      <c r="F47" s="259">
        <v>100</v>
      </c>
      <c r="G47" s="259">
        <v>92</v>
      </c>
      <c r="H47" s="260">
        <v>94</v>
      </c>
      <c r="I47" s="261">
        <v>45</v>
      </c>
      <c r="J47" s="261">
        <v>50</v>
      </c>
      <c r="K47" s="262">
        <v>50</v>
      </c>
      <c r="L47" s="261">
        <v>45</v>
      </c>
      <c r="M47" s="261">
        <v>45</v>
      </c>
      <c r="N47" s="263">
        <v>45</v>
      </c>
      <c r="O47" s="93"/>
      <c r="P47" s="93"/>
    </row>
    <row r="48" spans="2:16" s="133" customFormat="1" ht="15" customHeight="1">
      <c r="B48" s="170">
        <v>39</v>
      </c>
      <c r="C48" s="274">
        <v>811</v>
      </c>
      <c r="D48" s="172" t="s">
        <v>137</v>
      </c>
      <c r="E48" s="411">
        <v>93</v>
      </c>
      <c r="F48" s="259">
        <v>94</v>
      </c>
      <c r="G48" s="259">
        <v>88</v>
      </c>
      <c r="H48" s="260">
        <v>97</v>
      </c>
      <c r="I48" s="261">
        <v>20</v>
      </c>
      <c r="J48" s="261">
        <v>25</v>
      </c>
      <c r="K48" s="262">
        <v>30</v>
      </c>
      <c r="L48" s="261">
        <v>15</v>
      </c>
      <c r="M48" s="261">
        <v>20</v>
      </c>
      <c r="N48" s="263">
        <v>30</v>
      </c>
      <c r="O48" s="93"/>
      <c r="P48" s="93"/>
    </row>
    <row r="49" spans="2:16" s="133" customFormat="1" ht="15" customHeight="1">
      <c r="B49" s="170">
        <v>39</v>
      </c>
      <c r="C49" s="274">
        <v>845</v>
      </c>
      <c r="D49" s="172" t="s">
        <v>70</v>
      </c>
      <c r="E49" s="411">
        <v>93</v>
      </c>
      <c r="F49" s="259">
        <v>97</v>
      </c>
      <c r="G49" s="259">
        <v>92</v>
      </c>
      <c r="H49" s="260">
        <v>91</v>
      </c>
      <c r="I49" s="261">
        <v>40</v>
      </c>
      <c r="J49" s="261">
        <v>35</v>
      </c>
      <c r="K49" s="262">
        <v>55</v>
      </c>
      <c r="L49" s="261">
        <v>35</v>
      </c>
      <c r="M49" s="261">
        <v>35</v>
      </c>
      <c r="N49" s="263">
        <v>50</v>
      </c>
      <c r="O49" s="93"/>
      <c r="P49" s="93"/>
    </row>
    <row r="50" spans="2:16" s="133" customFormat="1" ht="15" customHeight="1">
      <c r="B50" s="170">
        <v>57</v>
      </c>
      <c r="C50" s="274">
        <v>308</v>
      </c>
      <c r="D50" s="172" t="s">
        <v>74</v>
      </c>
      <c r="E50" s="411">
        <v>92</v>
      </c>
      <c r="F50" s="259">
        <v>94</v>
      </c>
      <c r="G50" s="259">
        <v>89</v>
      </c>
      <c r="H50" s="260">
        <v>93</v>
      </c>
      <c r="I50" s="261">
        <v>35</v>
      </c>
      <c r="J50" s="261">
        <v>25</v>
      </c>
      <c r="K50" s="262">
        <v>30</v>
      </c>
      <c r="L50" s="261">
        <v>35</v>
      </c>
      <c r="M50" s="261">
        <v>25</v>
      </c>
      <c r="N50" s="263">
        <v>25</v>
      </c>
      <c r="O50" s="93"/>
      <c r="P50" s="93"/>
    </row>
    <row r="51" spans="2:16" s="133" customFormat="1" ht="15" customHeight="1">
      <c r="B51" s="170">
        <v>108</v>
      </c>
      <c r="C51" s="274">
        <v>881</v>
      </c>
      <c r="D51" s="172" t="s">
        <v>129</v>
      </c>
      <c r="E51" s="411">
        <v>87</v>
      </c>
      <c r="F51" s="259">
        <v>90</v>
      </c>
      <c r="G51" s="259">
        <v>85</v>
      </c>
      <c r="H51" s="260">
        <v>88</v>
      </c>
      <c r="I51" s="261">
        <v>120</v>
      </c>
      <c r="J51" s="261">
        <v>140</v>
      </c>
      <c r="K51" s="262">
        <v>150</v>
      </c>
      <c r="L51" s="261">
        <v>105</v>
      </c>
      <c r="M51" s="261">
        <v>120</v>
      </c>
      <c r="N51" s="263">
        <v>130</v>
      </c>
      <c r="O51" s="93"/>
      <c r="P51" s="93"/>
    </row>
    <row r="52" spans="2:16" s="133" customFormat="1" ht="15" customHeight="1">
      <c r="B52" s="170">
        <v>7</v>
      </c>
      <c r="C52" s="274">
        <v>390</v>
      </c>
      <c r="D52" s="172" t="s">
        <v>75</v>
      </c>
      <c r="E52" s="411">
        <v>98</v>
      </c>
      <c r="F52" s="259">
        <v>100</v>
      </c>
      <c r="G52" s="259">
        <v>96</v>
      </c>
      <c r="H52" s="260">
        <v>97</v>
      </c>
      <c r="I52" s="261">
        <v>35</v>
      </c>
      <c r="J52" s="261">
        <v>25</v>
      </c>
      <c r="K52" s="262">
        <v>30</v>
      </c>
      <c r="L52" s="261">
        <v>35</v>
      </c>
      <c r="M52" s="261">
        <v>25</v>
      </c>
      <c r="N52" s="263">
        <v>30</v>
      </c>
      <c r="O52" s="93"/>
      <c r="P52" s="93"/>
    </row>
    <row r="53" spans="2:16" s="133" customFormat="1" ht="15" customHeight="1">
      <c r="B53" s="170">
        <v>28</v>
      </c>
      <c r="C53" s="274">
        <v>916</v>
      </c>
      <c r="D53" s="172" t="s">
        <v>108</v>
      </c>
      <c r="E53" s="411">
        <v>94</v>
      </c>
      <c r="F53" s="259">
        <v>94</v>
      </c>
      <c r="G53" s="259">
        <v>94</v>
      </c>
      <c r="H53" s="260">
        <v>94</v>
      </c>
      <c r="I53" s="261">
        <v>55</v>
      </c>
      <c r="J53" s="261">
        <v>65</v>
      </c>
      <c r="K53" s="262">
        <v>65</v>
      </c>
      <c r="L53" s="261">
        <v>50</v>
      </c>
      <c r="M53" s="261">
        <v>65</v>
      </c>
      <c r="N53" s="263">
        <v>60</v>
      </c>
      <c r="O53" s="93"/>
      <c r="P53" s="93"/>
    </row>
    <row r="54" spans="2:16" s="133" customFormat="1" ht="15" customHeight="1">
      <c r="B54" s="170">
        <v>39</v>
      </c>
      <c r="C54" s="274">
        <v>203</v>
      </c>
      <c r="D54" s="172" t="s">
        <v>115</v>
      </c>
      <c r="E54" s="411">
        <v>93</v>
      </c>
      <c r="F54" s="259">
        <v>94</v>
      </c>
      <c r="G54" s="259">
        <v>89</v>
      </c>
      <c r="H54" s="260">
        <v>94</v>
      </c>
      <c r="I54" s="261">
        <v>70</v>
      </c>
      <c r="J54" s="261">
        <v>55</v>
      </c>
      <c r="K54" s="262">
        <v>65</v>
      </c>
      <c r="L54" s="261">
        <v>65</v>
      </c>
      <c r="M54" s="261">
        <v>50</v>
      </c>
      <c r="N54" s="263">
        <v>65</v>
      </c>
      <c r="O54" s="93"/>
      <c r="P54" s="93"/>
    </row>
    <row r="55" spans="2:16" s="133" customFormat="1" ht="15" customHeight="1">
      <c r="B55" s="170">
        <v>12</v>
      </c>
      <c r="C55" s="274">
        <v>204</v>
      </c>
      <c r="D55" s="172" t="s">
        <v>145</v>
      </c>
      <c r="E55" s="411">
        <v>97</v>
      </c>
      <c r="F55" s="275">
        <v>93</v>
      </c>
      <c r="G55" s="259">
        <v>97</v>
      </c>
      <c r="H55" s="260">
        <v>100</v>
      </c>
      <c r="I55" s="261">
        <v>25</v>
      </c>
      <c r="J55" s="261">
        <v>40</v>
      </c>
      <c r="K55" s="262">
        <v>35</v>
      </c>
      <c r="L55" s="275">
        <v>25</v>
      </c>
      <c r="M55" s="261">
        <v>35</v>
      </c>
      <c r="N55" s="263">
        <v>35</v>
      </c>
      <c r="O55" s="93"/>
      <c r="P55" s="93"/>
    </row>
    <row r="56" spans="2:16" s="133" customFormat="1" ht="15" customHeight="1">
      <c r="B56" s="170">
        <v>28</v>
      </c>
      <c r="C56" s="274">
        <v>876</v>
      </c>
      <c r="D56" s="172" t="s">
        <v>106</v>
      </c>
      <c r="E56" s="411">
        <v>94</v>
      </c>
      <c r="F56" s="259" t="s">
        <v>242</v>
      </c>
      <c r="G56" s="259">
        <v>95</v>
      </c>
      <c r="H56" s="260">
        <v>95</v>
      </c>
      <c r="I56" s="261">
        <v>10</v>
      </c>
      <c r="J56" s="261">
        <v>20</v>
      </c>
      <c r="K56" s="262">
        <v>20</v>
      </c>
      <c r="L56" s="261">
        <v>10</v>
      </c>
      <c r="M56" s="261">
        <v>20</v>
      </c>
      <c r="N56" s="263">
        <v>20</v>
      </c>
      <c r="O56" s="93"/>
      <c r="P56" s="93"/>
    </row>
    <row r="57" spans="2:16" s="133" customFormat="1" ht="15" customHeight="1">
      <c r="B57" s="170">
        <v>39</v>
      </c>
      <c r="C57" s="274">
        <v>205</v>
      </c>
      <c r="D57" s="172" t="s">
        <v>141</v>
      </c>
      <c r="E57" s="411">
        <v>93</v>
      </c>
      <c r="F57" s="259">
        <v>95</v>
      </c>
      <c r="G57" s="259">
        <v>97</v>
      </c>
      <c r="H57" s="260">
        <v>88</v>
      </c>
      <c r="I57" s="261">
        <v>40</v>
      </c>
      <c r="J57" s="261">
        <v>35</v>
      </c>
      <c r="K57" s="262">
        <v>35</v>
      </c>
      <c r="L57" s="261">
        <v>35</v>
      </c>
      <c r="M57" s="261">
        <v>35</v>
      </c>
      <c r="N57" s="263">
        <v>30</v>
      </c>
      <c r="O57" s="93"/>
      <c r="P57" s="93"/>
    </row>
    <row r="58" spans="2:16" s="133" customFormat="1" ht="15" customHeight="1">
      <c r="B58" s="170">
        <v>142</v>
      </c>
      <c r="C58" s="274">
        <v>850</v>
      </c>
      <c r="D58" s="172" t="s">
        <v>50</v>
      </c>
      <c r="E58" s="411">
        <v>78</v>
      </c>
      <c r="F58" s="275">
        <v>74</v>
      </c>
      <c r="G58" s="259">
        <v>75</v>
      </c>
      <c r="H58" s="260">
        <v>84</v>
      </c>
      <c r="I58" s="261">
        <v>90</v>
      </c>
      <c r="J58" s="261">
        <v>130</v>
      </c>
      <c r="K58" s="262">
        <v>105</v>
      </c>
      <c r="L58" s="261">
        <v>65</v>
      </c>
      <c r="M58" s="261">
        <v>95</v>
      </c>
      <c r="N58" s="263">
        <v>90</v>
      </c>
      <c r="O58" s="93"/>
      <c r="P58" s="93"/>
    </row>
    <row r="59" spans="2:16" s="133" customFormat="1" ht="15" customHeight="1">
      <c r="B59" s="170">
        <v>108</v>
      </c>
      <c r="C59" s="274">
        <v>309</v>
      </c>
      <c r="D59" s="172" t="s">
        <v>123</v>
      </c>
      <c r="E59" s="411">
        <v>87</v>
      </c>
      <c r="F59" s="259">
        <v>92</v>
      </c>
      <c r="G59" s="259">
        <v>92</v>
      </c>
      <c r="H59" s="260">
        <v>78</v>
      </c>
      <c r="I59" s="261">
        <v>60</v>
      </c>
      <c r="J59" s="261">
        <v>60</v>
      </c>
      <c r="K59" s="262">
        <v>65</v>
      </c>
      <c r="L59" s="261">
        <v>55</v>
      </c>
      <c r="M59" s="261">
        <v>55</v>
      </c>
      <c r="N59" s="263">
        <v>50</v>
      </c>
      <c r="O59" s="93"/>
      <c r="P59" s="93"/>
    </row>
    <row r="60" spans="2:16" s="133" customFormat="1" ht="15" customHeight="1">
      <c r="B60" s="170">
        <v>138</v>
      </c>
      <c r="C60" s="274">
        <v>310</v>
      </c>
      <c r="D60" s="172" t="s">
        <v>25</v>
      </c>
      <c r="E60" s="411">
        <v>81</v>
      </c>
      <c r="F60" s="259">
        <v>92</v>
      </c>
      <c r="G60" s="259">
        <v>77</v>
      </c>
      <c r="H60" s="260">
        <v>80</v>
      </c>
      <c r="I60" s="261">
        <v>10</v>
      </c>
      <c r="J60" s="261">
        <v>20</v>
      </c>
      <c r="K60" s="262">
        <v>30</v>
      </c>
      <c r="L60" s="261">
        <v>10</v>
      </c>
      <c r="M60" s="261">
        <v>15</v>
      </c>
      <c r="N60" s="263">
        <v>25</v>
      </c>
      <c r="O60" s="93"/>
      <c r="P60" s="93"/>
    </row>
    <row r="61" spans="2:16" s="133" customFormat="1" ht="15" customHeight="1">
      <c r="B61" s="170">
        <v>1</v>
      </c>
      <c r="C61" s="274">
        <v>805</v>
      </c>
      <c r="D61" s="172" t="s">
        <v>34</v>
      </c>
      <c r="E61" s="411">
        <v>100</v>
      </c>
      <c r="F61" s="259" t="s">
        <v>242</v>
      </c>
      <c r="G61" s="259" t="s">
        <v>242</v>
      </c>
      <c r="H61" s="260">
        <v>100</v>
      </c>
      <c r="I61" s="261">
        <v>10</v>
      </c>
      <c r="J61" s="261">
        <v>10</v>
      </c>
      <c r="K61" s="262">
        <v>15</v>
      </c>
      <c r="L61" s="261">
        <v>10</v>
      </c>
      <c r="M61" s="261">
        <v>10</v>
      </c>
      <c r="N61" s="263">
        <v>15</v>
      </c>
      <c r="O61" s="93"/>
      <c r="P61" s="93"/>
    </row>
    <row r="62" spans="2:16" s="133" customFormat="1" ht="15" customHeight="1">
      <c r="B62" s="170">
        <v>92</v>
      </c>
      <c r="C62" s="274">
        <v>311</v>
      </c>
      <c r="D62" s="172" t="s">
        <v>124</v>
      </c>
      <c r="E62" s="411">
        <v>88</v>
      </c>
      <c r="F62" s="259">
        <v>100</v>
      </c>
      <c r="G62" s="259">
        <v>81</v>
      </c>
      <c r="H62" s="260">
        <v>84</v>
      </c>
      <c r="I62" s="261">
        <v>20</v>
      </c>
      <c r="J62" s="261">
        <v>20</v>
      </c>
      <c r="K62" s="262">
        <v>25</v>
      </c>
      <c r="L62" s="261">
        <v>20</v>
      </c>
      <c r="M62" s="261">
        <v>15</v>
      </c>
      <c r="N62" s="263">
        <v>20</v>
      </c>
      <c r="O62" s="93"/>
      <c r="P62" s="93"/>
    </row>
    <row r="63" spans="2:16" s="133" customFormat="1" ht="15" customHeight="1">
      <c r="B63" s="170">
        <v>85</v>
      </c>
      <c r="C63" s="274">
        <v>884</v>
      </c>
      <c r="D63" s="172" t="s">
        <v>12</v>
      </c>
      <c r="E63" s="411">
        <v>89</v>
      </c>
      <c r="F63" s="259">
        <v>95</v>
      </c>
      <c r="G63" s="259">
        <v>79</v>
      </c>
      <c r="H63" s="260">
        <v>91</v>
      </c>
      <c r="I63" s="261">
        <v>20</v>
      </c>
      <c r="J63" s="261">
        <v>20</v>
      </c>
      <c r="K63" s="262">
        <v>25</v>
      </c>
      <c r="L63" s="261">
        <v>20</v>
      </c>
      <c r="M63" s="261">
        <v>15</v>
      </c>
      <c r="N63" s="263">
        <v>20</v>
      </c>
      <c r="O63" s="93"/>
      <c r="P63" s="93"/>
    </row>
    <row r="64" spans="2:16" s="133" customFormat="1" ht="15" customHeight="1">
      <c r="B64" s="170">
        <v>85</v>
      </c>
      <c r="C64" s="274">
        <v>919</v>
      </c>
      <c r="D64" s="172" t="s">
        <v>121</v>
      </c>
      <c r="E64" s="411">
        <v>89</v>
      </c>
      <c r="F64" s="259">
        <v>85</v>
      </c>
      <c r="G64" s="259">
        <v>90</v>
      </c>
      <c r="H64" s="276">
        <v>91</v>
      </c>
      <c r="I64" s="261">
        <v>95</v>
      </c>
      <c r="J64" s="261">
        <v>105</v>
      </c>
      <c r="K64" s="262">
        <v>175</v>
      </c>
      <c r="L64" s="261">
        <v>80</v>
      </c>
      <c r="M64" s="261">
        <v>95</v>
      </c>
      <c r="N64" s="277">
        <v>160</v>
      </c>
      <c r="O64" s="93"/>
      <c r="P64" s="93"/>
    </row>
    <row r="65" spans="2:16" s="133" customFormat="1" ht="15" customHeight="1">
      <c r="B65" s="170">
        <v>92</v>
      </c>
      <c r="C65" s="274">
        <v>312</v>
      </c>
      <c r="D65" s="172" t="s">
        <v>83</v>
      </c>
      <c r="E65" s="411">
        <v>88</v>
      </c>
      <c r="F65" s="259">
        <v>84</v>
      </c>
      <c r="G65" s="275">
        <v>92</v>
      </c>
      <c r="H65" s="260">
        <v>89</v>
      </c>
      <c r="I65" s="261">
        <v>90</v>
      </c>
      <c r="J65" s="261">
        <v>80</v>
      </c>
      <c r="K65" s="262">
        <v>60</v>
      </c>
      <c r="L65" s="261">
        <v>75</v>
      </c>
      <c r="M65" s="275">
        <v>70</v>
      </c>
      <c r="N65" s="263">
        <v>55</v>
      </c>
      <c r="O65" s="93"/>
      <c r="P65" s="93"/>
    </row>
    <row r="66" spans="2:16" s="133" customFormat="1" ht="15" customHeight="1">
      <c r="B66" s="170">
        <v>125</v>
      </c>
      <c r="C66" s="274">
        <v>313</v>
      </c>
      <c r="D66" s="172" t="s">
        <v>96</v>
      </c>
      <c r="E66" s="411">
        <v>84</v>
      </c>
      <c r="F66" s="259">
        <v>89</v>
      </c>
      <c r="G66" s="259">
        <v>84</v>
      </c>
      <c r="H66" s="260">
        <v>81</v>
      </c>
      <c r="I66" s="261">
        <v>35</v>
      </c>
      <c r="J66" s="261">
        <v>40</v>
      </c>
      <c r="K66" s="262">
        <v>55</v>
      </c>
      <c r="L66" s="261">
        <v>35</v>
      </c>
      <c r="M66" s="261">
        <v>30</v>
      </c>
      <c r="N66" s="263">
        <v>45</v>
      </c>
      <c r="O66" s="93"/>
      <c r="P66" s="93"/>
    </row>
    <row r="67" spans="2:16" s="133" customFormat="1" ht="15" customHeight="1">
      <c r="B67" s="170">
        <v>114</v>
      </c>
      <c r="C67" s="274">
        <v>921</v>
      </c>
      <c r="D67" s="172" t="s">
        <v>87</v>
      </c>
      <c r="E67" s="411">
        <v>86</v>
      </c>
      <c r="F67" s="259">
        <v>89</v>
      </c>
      <c r="G67" s="259">
        <v>100</v>
      </c>
      <c r="H67" s="260">
        <v>73</v>
      </c>
      <c r="I67" s="261">
        <v>20</v>
      </c>
      <c r="J67" s="261">
        <v>20</v>
      </c>
      <c r="K67" s="262">
        <v>20</v>
      </c>
      <c r="L67" s="261">
        <v>15</v>
      </c>
      <c r="M67" s="261">
        <v>20</v>
      </c>
      <c r="N67" s="263">
        <v>15</v>
      </c>
      <c r="O67" s="93"/>
      <c r="P67" s="93"/>
    </row>
    <row r="68" spans="2:16" s="133" customFormat="1" ht="15" customHeight="1">
      <c r="B68" s="170" t="s">
        <v>241</v>
      </c>
      <c r="C68" s="274">
        <v>420</v>
      </c>
      <c r="D68" s="172" t="s">
        <v>150</v>
      </c>
      <c r="E68" s="411" t="s">
        <v>240</v>
      </c>
      <c r="F68" s="278" t="s">
        <v>240</v>
      </c>
      <c r="G68" s="279" t="s">
        <v>240</v>
      </c>
      <c r="H68" s="280" t="s">
        <v>240</v>
      </c>
      <c r="I68" s="261">
        <v>0</v>
      </c>
      <c r="J68" s="261">
        <v>0</v>
      </c>
      <c r="K68" s="262">
        <v>0</v>
      </c>
      <c r="L68" s="261">
        <v>0</v>
      </c>
      <c r="M68" s="261">
        <v>0</v>
      </c>
      <c r="N68" s="263">
        <v>0</v>
      </c>
      <c r="O68" s="93"/>
      <c r="P68" s="93"/>
    </row>
    <row r="69" spans="2:16" s="133" customFormat="1" ht="15" customHeight="1">
      <c r="B69" s="170">
        <v>28</v>
      </c>
      <c r="C69" s="274">
        <v>206</v>
      </c>
      <c r="D69" s="172" t="s">
        <v>65</v>
      </c>
      <c r="E69" s="411">
        <v>94</v>
      </c>
      <c r="F69" s="259">
        <v>92</v>
      </c>
      <c r="G69" s="259">
        <v>89</v>
      </c>
      <c r="H69" s="260">
        <v>100</v>
      </c>
      <c r="I69" s="261">
        <v>50</v>
      </c>
      <c r="J69" s="261">
        <v>35</v>
      </c>
      <c r="K69" s="262">
        <v>40</v>
      </c>
      <c r="L69" s="261">
        <v>45</v>
      </c>
      <c r="M69" s="261">
        <v>35</v>
      </c>
      <c r="N69" s="263">
        <v>40</v>
      </c>
      <c r="O69" s="93"/>
      <c r="P69" s="93"/>
    </row>
    <row r="70" spans="2:16" s="133" customFormat="1" ht="15" customHeight="1">
      <c r="B70" s="170">
        <v>57</v>
      </c>
      <c r="C70" s="274">
        <v>207</v>
      </c>
      <c r="D70" s="172" t="s">
        <v>16</v>
      </c>
      <c r="E70" s="411">
        <v>92</v>
      </c>
      <c r="F70" s="259">
        <v>91</v>
      </c>
      <c r="G70" s="259">
        <v>96</v>
      </c>
      <c r="H70" s="260">
        <v>88</v>
      </c>
      <c r="I70" s="261">
        <v>20</v>
      </c>
      <c r="J70" s="261">
        <v>25</v>
      </c>
      <c r="K70" s="262">
        <v>15</v>
      </c>
      <c r="L70" s="261">
        <v>20</v>
      </c>
      <c r="M70" s="261">
        <v>25</v>
      </c>
      <c r="N70" s="263">
        <v>15</v>
      </c>
      <c r="O70" s="93"/>
      <c r="P70" s="93"/>
    </row>
    <row r="71" spans="2:16" s="133" customFormat="1" ht="15" customHeight="1">
      <c r="B71" s="170">
        <v>139</v>
      </c>
      <c r="C71" s="274">
        <v>886</v>
      </c>
      <c r="D71" s="172" t="s">
        <v>73</v>
      </c>
      <c r="E71" s="411">
        <v>80</v>
      </c>
      <c r="F71" s="259">
        <v>82</v>
      </c>
      <c r="G71" s="259">
        <v>85</v>
      </c>
      <c r="H71" s="260">
        <v>73</v>
      </c>
      <c r="I71" s="261">
        <v>180</v>
      </c>
      <c r="J71" s="261">
        <v>180</v>
      </c>
      <c r="K71" s="262">
        <v>210</v>
      </c>
      <c r="L71" s="261">
        <v>150</v>
      </c>
      <c r="M71" s="261">
        <v>155</v>
      </c>
      <c r="N71" s="263">
        <v>155</v>
      </c>
      <c r="O71" s="93"/>
      <c r="P71" s="93"/>
    </row>
    <row r="72" spans="2:16" s="133" customFormat="1" ht="15" customHeight="1">
      <c r="B72" s="170">
        <v>92</v>
      </c>
      <c r="C72" s="274">
        <v>810</v>
      </c>
      <c r="D72" s="172" t="s">
        <v>189</v>
      </c>
      <c r="E72" s="411">
        <v>88</v>
      </c>
      <c r="F72" s="259">
        <v>98</v>
      </c>
      <c r="G72" s="259">
        <v>87</v>
      </c>
      <c r="H72" s="260">
        <v>80</v>
      </c>
      <c r="I72" s="261">
        <v>45</v>
      </c>
      <c r="J72" s="261">
        <v>45</v>
      </c>
      <c r="K72" s="262">
        <v>45</v>
      </c>
      <c r="L72" s="261">
        <v>45</v>
      </c>
      <c r="M72" s="261">
        <v>40</v>
      </c>
      <c r="N72" s="263">
        <v>35</v>
      </c>
      <c r="O72" s="93"/>
      <c r="P72" s="93"/>
    </row>
    <row r="73" spans="2:16" s="133" customFormat="1" ht="15" customHeight="1">
      <c r="B73" s="170">
        <v>114</v>
      </c>
      <c r="C73" s="274">
        <v>314</v>
      </c>
      <c r="D73" s="172" t="s">
        <v>14</v>
      </c>
      <c r="E73" s="411">
        <v>86</v>
      </c>
      <c r="F73" s="259">
        <v>94</v>
      </c>
      <c r="G73" s="259">
        <v>85</v>
      </c>
      <c r="H73" s="260">
        <v>79</v>
      </c>
      <c r="I73" s="261">
        <v>15</v>
      </c>
      <c r="J73" s="261">
        <v>20</v>
      </c>
      <c r="K73" s="262">
        <v>20</v>
      </c>
      <c r="L73" s="261">
        <v>15</v>
      </c>
      <c r="M73" s="261">
        <v>15</v>
      </c>
      <c r="N73" s="263">
        <v>15</v>
      </c>
      <c r="O73" s="93"/>
      <c r="P73" s="93"/>
    </row>
    <row r="74" spans="2:16" s="133" customFormat="1" ht="15" customHeight="1">
      <c r="B74" s="170">
        <v>57</v>
      </c>
      <c r="C74" s="274">
        <v>382</v>
      </c>
      <c r="D74" s="172" t="s">
        <v>128</v>
      </c>
      <c r="E74" s="411">
        <v>92</v>
      </c>
      <c r="F74" s="259">
        <v>94</v>
      </c>
      <c r="G74" s="259">
        <v>94</v>
      </c>
      <c r="H74" s="260">
        <v>90</v>
      </c>
      <c r="I74" s="261">
        <v>35</v>
      </c>
      <c r="J74" s="261">
        <v>30</v>
      </c>
      <c r="K74" s="262">
        <v>50</v>
      </c>
      <c r="L74" s="261">
        <v>35</v>
      </c>
      <c r="M74" s="261">
        <v>30</v>
      </c>
      <c r="N74" s="263">
        <v>45</v>
      </c>
      <c r="O74" s="93"/>
      <c r="P74" s="93"/>
    </row>
    <row r="75" spans="2:16" s="133" customFormat="1" ht="15" customHeight="1">
      <c r="B75" s="170">
        <v>7</v>
      </c>
      <c r="C75" s="274">
        <v>340</v>
      </c>
      <c r="D75" s="172" t="s">
        <v>131</v>
      </c>
      <c r="E75" s="411">
        <v>98</v>
      </c>
      <c r="F75" s="259">
        <v>100</v>
      </c>
      <c r="G75" s="259">
        <v>100</v>
      </c>
      <c r="H75" s="260">
        <v>95</v>
      </c>
      <c r="I75" s="261">
        <v>20</v>
      </c>
      <c r="J75" s="261">
        <v>20</v>
      </c>
      <c r="K75" s="262">
        <v>20</v>
      </c>
      <c r="L75" s="261">
        <v>20</v>
      </c>
      <c r="M75" s="261">
        <v>20</v>
      </c>
      <c r="N75" s="263">
        <v>20</v>
      </c>
      <c r="O75" s="93"/>
      <c r="P75" s="93"/>
    </row>
    <row r="76" spans="2:16" s="133" customFormat="1" ht="15" customHeight="1">
      <c r="B76" s="170">
        <v>39</v>
      </c>
      <c r="C76" s="274">
        <v>208</v>
      </c>
      <c r="D76" s="172" t="s">
        <v>52</v>
      </c>
      <c r="E76" s="411">
        <v>93</v>
      </c>
      <c r="F76" s="259">
        <v>93</v>
      </c>
      <c r="G76" s="259">
        <v>97</v>
      </c>
      <c r="H76" s="260">
        <v>89</v>
      </c>
      <c r="I76" s="261">
        <v>70</v>
      </c>
      <c r="J76" s="261">
        <v>65</v>
      </c>
      <c r="K76" s="262">
        <v>75</v>
      </c>
      <c r="L76" s="261">
        <v>65</v>
      </c>
      <c r="M76" s="261">
        <v>60</v>
      </c>
      <c r="N76" s="263">
        <v>65</v>
      </c>
      <c r="O76" s="93"/>
      <c r="P76" s="93"/>
    </row>
    <row r="77" spans="2:16" s="133" customFormat="1" ht="15" customHeight="1">
      <c r="B77" s="170">
        <v>125</v>
      </c>
      <c r="C77" s="274">
        <v>888</v>
      </c>
      <c r="D77" s="172" t="s">
        <v>110</v>
      </c>
      <c r="E77" s="411">
        <v>84</v>
      </c>
      <c r="F77" s="259">
        <v>93</v>
      </c>
      <c r="G77" s="259">
        <v>80</v>
      </c>
      <c r="H77" s="260">
        <v>80</v>
      </c>
      <c r="I77" s="261">
        <v>120</v>
      </c>
      <c r="J77" s="261">
        <v>125</v>
      </c>
      <c r="K77" s="262">
        <v>120</v>
      </c>
      <c r="L77" s="261">
        <v>110</v>
      </c>
      <c r="M77" s="261">
        <v>100</v>
      </c>
      <c r="N77" s="263">
        <v>95</v>
      </c>
      <c r="O77" s="93"/>
      <c r="P77" s="93"/>
    </row>
    <row r="78" spans="2:16" s="133" customFormat="1" ht="15" customHeight="1">
      <c r="B78" s="170">
        <v>92</v>
      </c>
      <c r="C78" s="274">
        <v>383</v>
      </c>
      <c r="D78" s="172" t="s">
        <v>78</v>
      </c>
      <c r="E78" s="411">
        <v>88</v>
      </c>
      <c r="F78" s="259">
        <v>92</v>
      </c>
      <c r="G78" s="259">
        <v>84</v>
      </c>
      <c r="H78" s="276">
        <v>87</v>
      </c>
      <c r="I78" s="261">
        <v>140</v>
      </c>
      <c r="J78" s="261">
        <v>130</v>
      </c>
      <c r="K78" s="262">
        <v>120</v>
      </c>
      <c r="L78" s="261">
        <v>130</v>
      </c>
      <c r="M78" s="261">
        <v>110</v>
      </c>
      <c r="N78" s="277">
        <v>105</v>
      </c>
      <c r="O78" s="93"/>
      <c r="P78" s="93"/>
    </row>
    <row r="79" spans="2:16" s="133" customFormat="1" ht="15" customHeight="1">
      <c r="B79" s="170">
        <v>108</v>
      </c>
      <c r="C79" s="274">
        <v>856</v>
      </c>
      <c r="D79" s="172" t="s">
        <v>24</v>
      </c>
      <c r="E79" s="411">
        <v>87</v>
      </c>
      <c r="F79" s="259">
        <v>86</v>
      </c>
      <c r="G79" s="259">
        <v>83</v>
      </c>
      <c r="H79" s="260">
        <v>92</v>
      </c>
      <c r="I79" s="261">
        <v>35</v>
      </c>
      <c r="J79" s="261">
        <v>35</v>
      </c>
      <c r="K79" s="262">
        <v>35</v>
      </c>
      <c r="L79" s="261">
        <v>30</v>
      </c>
      <c r="M79" s="261">
        <v>30</v>
      </c>
      <c r="N79" s="263">
        <v>35</v>
      </c>
      <c r="O79" s="93"/>
      <c r="P79" s="93"/>
    </row>
    <row r="80" spans="2:16" s="133" customFormat="1" ht="15" customHeight="1">
      <c r="B80" s="170">
        <v>79</v>
      </c>
      <c r="C80" s="274">
        <v>855</v>
      </c>
      <c r="D80" s="172" t="s">
        <v>44</v>
      </c>
      <c r="E80" s="411">
        <v>90</v>
      </c>
      <c r="F80" s="259">
        <v>90</v>
      </c>
      <c r="G80" s="259">
        <v>92</v>
      </c>
      <c r="H80" s="260">
        <v>87</v>
      </c>
      <c r="I80" s="261">
        <v>50</v>
      </c>
      <c r="J80" s="261">
        <v>50</v>
      </c>
      <c r="K80" s="262">
        <v>40</v>
      </c>
      <c r="L80" s="261">
        <v>45</v>
      </c>
      <c r="M80" s="261">
        <v>45</v>
      </c>
      <c r="N80" s="263">
        <v>35</v>
      </c>
      <c r="O80" s="93"/>
      <c r="P80" s="93"/>
    </row>
    <row r="81" spans="2:16" s="133" customFormat="1" ht="15" customHeight="1">
      <c r="B81" s="170">
        <v>57</v>
      </c>
      <c r="C81" s="274">
        <v>209</v>
      </c>
      <c r="D81" s="172" t="s">
        <v>38</v>
      </c>
      <c r="E81" s="411">
        <v>92</v>
      </c>
      <c r="F81" s="259">
        <v>93</v>
      </c>
      <c r="G81" s="259">
        <v>96</v>
      </c>
      <c r="H81" s="260">
        <v>87</v>
      </c>
      <c r="I81" s="261">
        <v>60</v>
      </c>
      <c r="J81" s="261">
        <v>50</v>
      </c>
      <c r="K81" s="262">
        <v>60</v>
      </c>
      <c r="L81" s="261">
        <v>55</v>
      </c>
      <c r="M81" s="261">
        <v>50</v>
      </c>
      <c r="N81" s="263">
        <v>50</v>
      </c>
      <c r="O81" s="93"/>
      <c r="P81" s="93"/>
    </row>
    <row r="82" spans="2:16" s="133" customFormat="1" ht="15" customHeight="1">
      <c r="B82" s="170">
        <v>39</v>
      </c>
      <c r="C82" s="274">
        <v>925</v>
      </c>
      <c r="D82" s="172" t="s">
        <v>21</v>
      </c>
      <c r="E82" s="411">
        <v>93</v>
      </c>
      <c r="F82" s="259">
        <v>96</v>
      </c>
      <c r="G82" s="259">
        <v>85</v>
      </c>
      <c r="H82" s="260">
        <v>98</v>
      </c>
      <c r="I82" s="261">
        <v>45</v>
      </c>
      <c r="J82" s="261">
        <v>55</v>
      </c>
      <c r="K82" s="262">
        <v>60</v>
      </c>
      <c r="L82" s="261">
        <v>45</v>
      </c>
      <c r="M82" s="261">
        <v>45</v>
      </c>
      <c r="N82" s="263">
        <v>55</v>
      </c>
      <c r="O82" s="93"/>
      <c r="P82" s="93"/>
    </row>
    <row r="83" spans="2:16" s="133" customFormat="1" ht="15" customHeight="1">
      <c r="B83" s="170">
        <v>57</v>
      </c>
      <c r="C83" s="274">
        <v>341</v>
      </c>
      <c r="D83" s="172" t="s">
        <v>67</v>
      </c>
      <c r="E83" s="411">
        <v>92</v>
      </c>
      <c r="F83" s="259">
        <v>91</v>
      </c>
      <c r="G83" s="259">
        <v>91</v>
      </c>
      <c r="H83" s="260">
        <v>96</v>
      </c>
      <c r="I83" s="261">
        <v>90</v>
      </c>
      <c r="J83" s="261">
        <v>85</v>
      </c>
      <c r="K83" s="262">
        <v>65</v>
      </c>
      <c r="L83" s="261">
        <v>80</v>
      </c>
      <c r="M83" s="261">
        <v>75</v>
      </c>
      <c r="N83" s="263">
        <v>65</v>
      </c>
      <c r="O83" s="93"/>
      <c r="P83" s="93"/>
    </row>
    <row r="84" spans="2:16" s="133" customFormat="1" ht="15" customHeight="1">
      <c r="B84" s="170">
        <v>24</v>
      </c>
      <c r="C84" s="274">
        <v>821</v>
      </c>
      <c r="D84" s="172" t="s">
        <v>58</v>
      </c>
      <c r="E84" s="411">
        <v>95</v>
      </c>
      <c r="F84" s="275">
        <v>98</v>
      </c>
      <c r="G84" s="259">
        <v>93</v>
      </c>
      <c r="H84" s="260">
        <v>93</v>
      </c>
      <c r="I84" s="261">
        <v>55</v>
      </c>
      <c r="J84" s="261">
        <v>30</v>
      </c>
      <c r="K84" s="262">
        <v>40</v>
      </c>
      <c r="L84" s="275">
        <v>55</v>
      </c>
      <c r="M84" s="261">
        <v>30</v>
      </c>
      <c r="N84" s="263">
        <v>40</v>
      </c>
      <c r="O84" s="93"/>
      <c r="P84" s="93"/>
    </row>
    <row r="85" spans="2:16" s="133" customFormat="1" ht="15" customHeight="1">
      <c r="B85" s="170">
        <v>131</v>
      </c>
      <c r="C85" s="274">
        <v>352</v>
      </c>
      <c r="D85" s="172" t="s">
        <v>111</v>
      </c>
      <c r="E85" s="411">
        <v>83</v>
      </c>
      <c r="F85" s="259">
        <v>90</v>
      </c>
      <c r="G85" s="259">
        <v>79</v>
      </c>
      <c r="H85" s="260">
        <v>81</v>
      </c>
      <c r="I85" s="261">
        <v>160</v>
      </c>
      <c r="J85" s="261">
        <v>150</v>
      </c>
      <c r="K85" s="262">
        <v>145</v>
      </c>
      <c r="L85" s="261">
        <v>140</v>
      </c>
      <c r="M85" s="261">
        <v>120</v>
      </c>
      <c r="N85" s="263">
        <v>115</v>
      </c>
      <c r="O85" s="93"/>
      <c r="P85" s="93"/>
    </row>
    <row r="86" spans="2:16" s="133" customFormat="1" ht="15" customHeight="1">
      <c r="B86" s="170">
        <v>39</v>
      </c>
      <c r="C86" s="274">
        <v>887</v>
      </c>
      <c r="D86" s="172" t="s">
        <v>92</v>
      </c>
      <c r="E86" s="411">
        <v>93</v>
      </c>
      <c r="F86" s="259">
        <v>94</v>
      </c>
      <c r="G86" s="259">
        <v>90</v>
      </c>
      <c r="H86" s="260">
        <v>95</v>
      </c>
      <c r="I86" s="261">
        <v>30</v>
      </c>
      <c r="J86" s="261">
        <v>40</v>
      </c>
      <c r="K86" s="262">
        <v>40</v>
      </c>
      <c r="L86" s="261">
        <v>30</v>
      </c>
      <c r="M86" s="261">
        <v>35</v>
      </c>
      <c r="N86" s="263">
        <v>35</v>
      </c>
      <c r="O86" s="93"/>
      <c r="P86" s="93"/>
    </row>
    <row r="87" spans="2:16" s="133" customFormat="1" ht="15" customHeight="1">
      <c r="B87" s="170">
        <v>92</v>
      </c>
      <c r="C87" s="274">
        <v>315</v>
      </c>
      <c r="D87" s="172" t="s">
        <v>139</v>
      </c>
      <c r="E87" s="411">
        <v>88</v>
      </c>
      <c r="F87" s="259">
        <v>92</v>
      </c>
      <c r="G87" s="259">
        <v>88</v>
      </c>
      <c r="H87" s="260">
        <v>85</v>
      </c>
      <c r="I87" s="261">
        <v>15</v>
      </c>
      <c r="J87" s="261">
        <v>15</v>
      </c>
      <c r="K87" s="262">
        <v>20</v>
      </c>
      <c r="L87" s="261">
        <v>10</v>
      </c>
      <c r="M87" s="261">
        <v>15</v>
      </c>
      <c r="N87" s="263">
        <v>15</v>
      </c>
      <c r="O87" s="93"/>
      <c r="P87" s="93"/>
    </row>
    <row r="88" spans="2:16" s="133" customFormat="1" ht="15" customHeight="1">
      <c r="B88" s="170">
        <v>57</v>
      </c>
      <c r="C88" s="274">
        <v>806</v>
      </c>
      <c r="D88" s="172" t="s">
        <v>48</v>
      </c>
      <c r="E88" s="411">
        <v>92</v>
      </c>
      <c r="F88" s="259">
        <v>88</v>
      </c>
      <c r="G88" s="259">
        <v>93</v>
      </c>
      <c r="H88" s="260">
        <v>93</v>
      </c>
      <c r="I88" s="261">
        <v>15</v>
      </c>
      <c r="J88" s="261">
        <v>15</v>
      </c>
      <c r="K88" s="262">
        <v>30</v>
      </c>
      <c r="L88" s="261">
        <v>15</v>
      </c>
      <c r="M88" s="261">
        <v>15</v>
      </c>
      <c r="N88" s="263">
        <v>30</v>
      </c>
      <c r="O88" s="93"/>
      <c r="P88" s="93"/>
    </row>
    <row r="89" spans="2:16" s="133" customFormat="1" ht="15" customHeight="1">
      <c r="B89" s="170">
        <v>92</v>
      </c>
      <c r="C89" s="274">
        <v>826</v>
      </c>
      <c r="D89" s="172" t="s">
        <v>42</v>
      </c>
      <c r="E89" s="411">
        <v>88</v>
      </c>
      <c r="F89" s="259">
        <v>89</v>
      </c>
      <c r="G89" s="259">
        <v>81</v>
      </c>
      <c r="H89" s="260">
        <v>96</v>
      </c>
      <c r="I89" s="261">
        <v>30</v>
      </c>
      <c r="J89" s="261">
        <v>30</v>
      </c>
      <c r="K89" s="262">
        <v>25</v>
      </c>
      <c r="L89" s="261">
        <v>25</v>
      </c>
      <c r="M89" s="261">
        <v>25</v>
      </c>
      <c r="N89" s="263">
        <v>25</v>
      </c>
      <c r="O89" s="93"/>
      <c r="P89" s="93"/>
    </row>
    <row r="90" spans="2:16" s="133" customFormat="1" ht="15" customHeight="1">
      <c r="B90" s="170">
        <v>12</v>
      </c>
      <c r="C90" s="274">
        <v>391</v>
      </c>
      <c r="D90" s="172" t="s">
        <v>191</v>
      </c>
      <c r="E90" s="411">
        <v>97</v>
      </c>
      <c r="F90" s="259">
        <v>95</v>
      </c>
      <c r="G90" s="259">
        <v>95</v>
      </c>
      <c r="H90" s="276">
        <v>100</v>
      </c>
      <c r="I90" s="261">
        <v>40</v>
      </c>
      <c r="J90" s="261">
        <v>40</v>
      </c>
      <c r="K90" s="262">
        <v>55</v>
      </c>
      <c r="L90" s="261">
        <v>40</v>
      </c>
      <c r="M90" s="261">
        <v>40</v>
      </c>
      <c r="N90" s="277">
        <v>55</v>
      </c>
      <c r="O90" s="93"/>
      <c r="P90" s="93"/>
    </row>
    <row r="91" spans="2:16" s="133" customFormat="1" ht="15" customHeight="1">
      <c r="B91" s="170">
        <v>85</v>
      </c>
      <c r="C91" s="274">
        <v>316</v>
      </c>
      <c r="D91" s="172" t="s">
        <v>62</v>
      </c>
      <c r="E91" s="411">
        <v>89</v>
      </c>
      <c r="F91" s="275">
        <v>97</v>
      </c>
      <c r="G91" s="259">
        <v>80</v>
      </c>
      <c r="H91" s="260">
        <v>91</v>
      </c>
      <c r="I91" s="261">
        <v>60</v>
      </c>
      <c r="J91" s="261">
        <v>65</v>
      </c>
      <c r="K91" s="262">
        <v>80</v>
      </c>
      <c r="L91" s="275">
        <v>60</v>
      </c>
      <c r="M91" s="261">
        <v>50</v>
      </c>
      <c r="N91" s="263">
        <v>70</v>
      </c>
      <c r="O91" s="93"/>
      <c r="P91" s="93"/>
    </row>
    <row r="92" spans="2:16" s="133" customFormat="1" ht="15" customHeight="1">
      <c r="B92" s="170">
        <v>28</v>
      </c>
      <c r="C92" s="274">
        <v>926</v>
      </c>
      <c r="D92" s="172" t="s">
        <v>93</v>
      </c>
      <c r="E92" s="411">
        <v>94</v>
      </c>
      <c r="F92" s="259">
        <v>90</v>
      </c>
      <c r="G92" s="259">
        <v>97</v>
      </c>
      <c r="H92" s="260">
        <v>93</v>
      </c>
      <c r="I92" s="261">
        <v>70</v>
      </c>
      <c r="J92" s="261">
        <v>90</v>
      </c>
      <c r="K92" s="262">
        <v>105</v>
      </c>
      <c r="L92" s="261">
        <v>65</v>
      </c>
      <c r="M92" s="261">
        <v>85</v>
      </c>
      <c r="N92" s="263">
        <v>95</v>
      </c>
      <c r="O92" s="93"/>
      <c r="P92" s="93"/>
    </row>
    <row r="93" spans="2:16" s="133" customFormat="1" ht="15" customHeight="1">
      <c r="B93" s="170">
        <v>92</v>
      </c>
      <c r="C93" s="274">
        <v>812</v>
      </c>
      <c r="D93" s="172" t="s">
        <v>84</v>
      </c>
      <c r="E93" s="411">
        <v>88</v>
      </c>
      <c r="F93" s="259">
        <v>87</v>
      </c>
      <c r="G93" s="259">
        <v>80</v>
      </c>
      <c r="H93" s="260">
        <v>100</v>
      </c>
      <c r="I93" s="261">
        <v>15</v>
      </c>
      <c r="J93" s="261">
        <v>20</v>
      </c>
      <c r="K93" s="262">
        <v>15</v>
      </c>
      <c r="L93" s="261">
        <v>15</v>
      </c>
      <c r="M93" s="261">
        <v>15</v>
      </c>
      <c r="N93" s="263">
        <v>15</v>
      </c>
      <c r="O93" s="93"/>
      <c r="P93" s="93"/>
    </row>
    <row r="94" spans="2:16" s="133" customFormat="1" ht="15" customHeight="1">
      <c r="B94" s="170">
        <v>139</v>
      </c>
      <c r="C94" s="274">
        <v>813</v>
      </c>
      <c r="D94" s="172" t="s">
        <v>105</v>
      </c>
      <c r="E94" s="411">
        <v>80</v>
      </c>
      <c r="F94" s="259">
        <v>93</v>
      </c>
      <c r="G94" s="259">
        <v>82</v>
      </c>
      <c r="H94" s="260">
        <v>67</v>
      </c>
      <c r="I94" s="261">
        <v>15</v>
      </c>
      <c r="J94" s="261">
        <v>10</v>
      </c>
      <c r="K94" s="262">
        <v>15</v>
      </c>
      <c r="L94" s="261">
        <v>15</v>
      </c>
      <c r="M94" s="261">
        <v>10</v>
      </c>
      <c r="N94" s="263">
        <v>10</v>
      </c>
      <c r="O94" s="93"/>
      <c r="P94" s="93"/>
    </row>
    <row r="95" spans="2:16" s="133" customFormat="1" ht="15" customHeight="1">
      <c r="B95" s="170">
        <v>39</v>
      </c>
      <c r="C95" s="274">
        <v>802</v>
      </c>
      <c r="D95" s="172" t="s">
        <v>99</v>
      </c>
      <c r="E95" s="411">
        <v>93</v>
      </c>
      <c r="F95" s="259">
        <v>100</v>
      </c>
      <c r="G95" s="259">
        <v>94</v>
      </c>
      <c r="H95" s="260">
        <v>88</v>
      </c>
      <c r="I95" s="261">
        <v>15</v>
      </c>
      <c r="J95" s="261">
        <v>20</v>
      </c>
      <c r="K95" s="262">
        <v>25</v>
      </c>
      <c r="L95" s="261">
        <v>15</v>
      </c>
      <c r="M95" s="261">
        <v>15</v>
      </c>
      <c r="N95" s="263">
        <v>20</v>
      </c>
      <c r="O95" s="93"/>
      <c r="P95" s="93"/>
    </row>
    <row r="96" spans="2:16" s="133" customFormat="1" ht="15" customHeight="1">
      <c r="B96" s="170">
        <v>7</v>
      </c>
      <c r="C96" s="274">
        <v>392</v>
      </c>
      <c r="D96" s="172" t="s">
        <v>36</v>
      </c>
      <c r="E96" s="411">
        <v>98</v>
      </c>
      <c r="F96" s="259">
        <v>100</v>
      </c>
      <c r="G96" s="259">
        <v>100</v>
      </c>
      <c r="H96" s="260">
        <v>95</v>
      </c>
      <c r="I96" s="261">
        <v>15</v>
      </c>
      <c r="J96" s="261">
        <v>25</v>
      </c>
      <c r="K96" s="262">
        <v>20</v>
      </c>
      <c r="L96" s="261">
        <v>15</v>
      </c>
      <c r="M96" s="261">
        <v>25</v>
      </c>
      <c r="N96" s="263">
        <v>20</v>
      </c>
      <c r="O96" s="93"/>
      <c r="P96" s="93"/>
    </row>
    <row r="97" spans="2:16" s="133" customFormat="1" ht="15" customHeight="1">
      <c r="B97" s="170">
        <v>79</v>
      </c>
      <c r="C97" s="274">
        <v>815</v>
      </c>
      <c r="D97" s="172" t="s">
        <v>22</v>
      </c>
      <c r="E97" s="411">
        <v>90</v>
      </c>
      <c r="F97" s="259">
        <v>91</v>
      </c>
      <c r="G97" s="259">
        <v>94</v>
      </c>
      <c r="H97" s="260">
        <v>86</v>
      </c>
      <c r="I97" s="261">
        <v>45</v>
      </c>
      <c r="J97" s="261">
        <v>50</v>
      </c>
      <c r="K97" s="262">
        <v>50</v>
      </c>
      <c r="L97" s="261">
        <v>40</v>
      </c>
      <c r="M97" s="261">
        <v>45</v>
      </c>
      <c r="N97" s="263">
        <v>45</v>
      </c>
      <c r="O97" s="93"/>
      <c r="P97" s="93"/>
    </row>
    <row r="98" spans="2:16" s="133" customFormat="1" ht="15" customHeight="1">
      <c r="B98" s="170">
        <v>147</v>
      </c>
      <c r="C98" s="274">
        <v>928</v>
      </c>
      <c r="D98" s="172" t="s">
        <v>88</v>
      </c>
      <c r="E98" s="411">
        <v>71</v>
      </c>
      <c r="F98" s="259">
        <v>76</v>
      </c>
      <c r="G98" s="259">
        <v>79</v>
      </c>
      <c r="H98" s="260">
        <v>59</v>
      </c>
      <c r="I98" s="261">
        <v>85</v>
      </c>
      <c r="J98" s="261">
        <v>95</v>
      </c>
      <c r="K98" s="262">
        <v>95</v>
      </c>
      <c r="L98" s="261">
        <v>65</v>
      </c>
      <c r="M98" s="261">
        <v>75</v>
      </c>
      <c r="N98" s="263">
        <v>55</v>
      </c>
      <c r="O98" s="93"/>
      <c r="P98" s="93"/>
    </row>
    <row r="99" spans="2:16" s="133" customFormat="1" ht="15" customHeight="1">
      <c r="B99" s="170">
        <v>17</v>
      </c>
      <c r="C99" s="274">
        <v>929</v>
      </c>
      <c r="D99" s="172" t="s">
        <v>77</v>
      </c>
      <c r="E99" s="411">
        <v>96</v>
      </c>
      <c r="F99" s="259">
        <v>94</v>
      </c>
      <c r="G99" s="259">
        <v>94</v>
      </c>
      <c r="H99" s="260">
        <v>100</v>
      </c>
      <c r="I99" s="261">
        <v>35</v>
      </c>
      <c r="J99" s="261">
        <v>15</v>
      </c>
      <c r="K99" s="262">
        <v>25</v>
      </c>
      <c r="L99" s="261">
        <v>30</v>
      </c>
      <c r="M99" s="261">
        <v>15</v>
      </c>
      <c r="N99" s="263">
        <v>25</v>
      </c>
      <c r="O99" s="93"/>
      <c r="P99" s="93"/>
    </row>
    <row r="100" spans="2:16" s="133" customFormat="1" ht="15" customHeight="1">
      <c r="B100" s="170">
        <v>122</v>
      </c>
      <c r="C100" s="274">
        <v>892</v>
      </c>
      <c r="D100" s="172" t="s">
        <v>76</v>
      </c>
      <c r="E100" s="411">
        <v>85</v>
      </c>
      <c r="F100" s="259">
        <v>82</v>
      </c>
      <c r="G100" s="259">
        <v>80</v>
      </c>
      <c r="H100" s="260">
        <v>93</v>
      </c>
      <c r="I100" s="261">
        <v>60</v>
      </c>
      <c r="J100" s="261">
        <v>55</v>
      </c>
      <c r="K100" s="262">
        <v>55</v>
      </c>
      <c r="L100" s="261">
        <v>50</v>
      </c>
      <c r="M100" s="261">
        <v>45</v>
      </c>
      <c r="N100" s="263">
        <v>50</v>
      </c>
      <c r="O100" s="93"/>
      <c r="P100" s="93"/>
    </row>
    <row r="101" spans="2:16" s="133" customFormat="1" ht="15" customHeight="1">
      <c r="B101" s="170">
        <v>85</v>
      </c>
      <c r="C101" s="274">
        <v>891</v>
      </c>
      <c r="D101" s="172" t="s">
        <v>130</v>
      </c>
      <c r="E101" s="411">
        <v>89</v>
      </c>
      <c r="F101" s="259">
        <v>98</v>
      </c>
      <c r="G101" s="259">
        <v>83</v>
      </c>
      <c r="H101" s="260">
        <v>87</v>
      </c>
      <c r="I101" s="261">
        <v>45</v>
      </c>
      <c r="J101" s="261">
        <v>50</v>
      </c>
      <c r="K101" s="262">
        <v>55</v>
      </c>
      <c r="L101" s="261">
        <v>40</v>
      </c>
      <c r="M101" s="261">
        <v>45</v>
      </c>
      <c r="N101" s="263">
        <v>45</v>
      </c>
      <c r="O101" s="93"/>
      <c r="P101" s="93"/>
    </row>
    <row r="102" spans="2:16" s="133" customFormat="1" ht="15" customHeight="1">
      <c r="B102" s="170">
        <v>39</v>
      </c>
      <c r="C102" s="274">
        <v>353</v>
      </c>
      <c r="D102" s="172" t="s">
        <v>116</v>
      </c>
      <c r="E102" s="411">
        <v>93</v>
      </c>
      <c r="F102" s="259">
        <v>93</v>
      </c>
      <c r="G102" s="259">
        <v>94</v>
      </c>
      <c r="H102" s="260">
        <v>93</v>
      </c>
      <c r="I102" s="261">
        <v>30</v>
      </c>
      <c r="J102" s="261">
        <v>35</v>
      </c>
      <c r="K102" s="262">
        <v>30</v>
      </c>
      <c r="L102" s="261">
        <v>25</v>
      </c>
      <c r="M102" s="261">
        <v>30</v>
      </c>
      <c r="N102" s="263">
        <v>25</v>
      </c>
      <c r="O102" s="93"/>
      <c r="P102" s="93"/>
    </row>
    <row r="103" spans="2:16" s="133" customFormat="1" ht="15" customHeight="1">
      <c r="B103" s="170">
        <v>85</v>
      </c>
      <c r="C103" s="274">
        <v>931</v>
      </c>
      <c r="D103" s="172" t="s">
        <v>13</v>
      </c>
      <c r="E103" s="411">
        <v>89</v>
      </c>
      <c r="F103" s="259">
        <v>90</v>
      </c>
      <c r="G103" s="259">
        <v>87</v>
      </c>
      <c r="H103" s="260">
        <v>90</v>
      </c>
      <c r="I103" s="261">
        <v>50</v>
      </c>
      <c r="J103" s="261">
        <v>60</v>
      </c>
      <c r="K103" s="262">
        <v>60</v>
      </c>
      <c r="L103" s="261">
        <v>45</v>
      </c>
      <c r="M103" s="261">
        <v>55</v>
      </c>
      <c r="N103" s="263">
        <v>55</v>
      </c>
      <c r="O103" s="93"/>
      <c r="P103" s="93"/>
    </row>
    <row r="104" spans="2:16" s="133" customFormat="1" ht="15" customHeight="1">
      <c r="B104" s="170">
        <v>17</v>
      </c>
      <c r="C104" s="274">
        <v>874</v>
      </c>
      <c r="D104" s="172" t="s">
        <v>103</v>
      </c>
      <c r="E104" s="411">
        <v>96</v>
      </c>
      <c r="F104" s="259">
        <v>100</v>
      </c>
      <c r="G104" s="259">
        <v>100</v>
      </c>
      <c r="H104" s="260">
        <v>92</v>
      </c>
      <c r="I104" s="261">
        <v>25</v>
      </c>
      <c r="J104" s="261">
        <v>25</v>
      </c>
      <c r="K104" s="262">
        <v>40</v>
      </c>
      <c r="L104" s="261">
        <v>25</v>
      </c>
      <c r="M104" s="261">
        <v>25</v>
      </c>
      <c r="N104" s="263">
        <v>35</v>
      </c>
      <c r="O104" s="93"/>
      <c r="P104" s="93"/>
    </row>
    <row r="105" spans="2:16" s="133" customFormat="1" ht="15" customHeight="1">
      <c r="B105" s="170">
        <v>79</v>
      </c>
      <c r="C105" s="274">
        <v>879</v>
      </c>
      <c r="D105" s="172" t="s">
        <v>85</v>
      </c>
      <c r="E105" s="411">
        <v>90</v>
      </c>
      <c r="F105" s="259">
        <v>88</v>
      </c>
      <c r="G105" s="259">
        <v>94</v>
      </c>
      <c r="H105" s="260">
        <v>88</v>
      </c>
      <c r="I105" s="261">
        <v>35</v>
      </c>
      <c r="J105" s="261">
        <v>35</v>
      </c>
      <c r="K105" s="262">
        <v>50</v>
      </c>
      <c r="L105" s="261">
        <v>30</v>
      </c>
      <c r="M105" s="261">
        <v>30</v>
      </c>
      <c r="N105" s="263">
        <v>45</v>
      </c>
      <c r="O105" s="93"/>
      <c r="P105" s="93"/>
    </row>
    <row r="106" spans="2:16" s="133" customFormat="1" ht="15" customHeight="1">
      <c r="B106" s="170">
        <v>28</v>
      </c>
      <c r="C106" s="274">
        <v>836</v>
      </c>
      <c r="D106" s="172" t="s">
        <v>8</v>
      </c>
      <c r="E106" s="411">
        <v>94</v>
      </c>
      <c r="F106" s="259">
        <v>100</v>
      </c>
      <c r="G106" s="259" t="s">
        <v>242</v>
      </c>
      <c r="H106" s="260" t="s">
        <v>242</v>
      </c>
      <c r="I106" s="261">
        <v>15</v>
      </c>
      <c r="J106" s="261">
        <v>10</v>
      </c>
      <c r="K106" s="262">
        <v>10</v>
      </c>
      <c r="L106" s="261">
        <v>15</v>
      </c>
      <c r="M106" s="261">
        <v>10</v>
      </c>
      <c r="N106" s="263">
        <v>10</v>
      </c>
      <c r="O106" s="93"/>
      <c r="P106" s="93"/>
    </row>
    <row r="107" spans="2:16" s="133" customFormat="1" ht="15" customHeight="1">
      <c r="B107" s="170">
        <v>92</v>
      </c>
      <c r="C107" s="274">
        <v>851</v>
      </c>
      <c r="D107" s="172" t="s">
        <v>35</v>
      </c>
      <c r="E107" s="411">
        <v>88</v>
      </c>
      <c r="F107" s="259">
        <v>81</v>
      </c>
      <c r="G107" s="259">
        <v>94</v>
      </c>
      <c r="H107" s="260">
        <v>89</v>
      </c>
      <c r="I107" s="261">
        <v>25</v>
      </c>
      <c r="J107" s="261">
        <v>30</v>
      </c>
      <c r="K107" s="262">
        <v>35</v>
      </c>
      <c r="L107" s="261">
        <v>20</v>
      </c>
      <c r="M107" s="261">
        <v>30</v>
      </c>
      <c r="N107" s="263">
        <v>35</v>
      </c>
      <c r="O107" s="93"/>
      <c r="P107" s="93"/>
    </row>
    <row r="108" spans="2:16" s="133" customFormat="1" ht="15" customHeight="1">
      <c r="B108" s="170">
        <v>122</v>
      </c>
      <c r="C108" s="274">
        <v>870</v>
      </c>
      <c r="D108" s="172" t="s">
        <v>79</v>
      </c>
      <c r="E108" s="411">
        <v>85</v>
      </c>
      <c r="F108" s="259">
        <v>92</v>
      </c>
      <c r="G108" s="259">
        <v>83</v>
      </c>
      <c r="H108" s="260">
        <v>79</v>
      </c>
      <c r="I108" s="261">
        <v>25</v>
      </c>
      <c r="J108" s="261">
        <v>20</v>
      </c>
      <c r="K108" s="262">
        <v>20</v>
      </c>
      <c r="L108" s="261">
        <v>20</v>
      </c>
      <c r="M108" s="261">
        <v>15</v>
      </c>
      <c r="N108" s="263">
        <v>15</v>
      </c>
      <c r="O108" s="93"/>
      <c r="P108" s="93"/>
    </row>
    <row r="109" spans="2:16" s="133" customFormat="1" ht="15" customHeight="1">
      <c r="B109" s="170">
        <v>39</v>
      </c>
      <c r="C109" s="274">
        <v>317</v>
      </c>
      <c r="D109" s="172" t="s">
        <v>15</v>
      </c>
      <c r="E109" s="411">
        <v>93</v>
      </c>
      <c r="F109" s="259">
        <v>90</v>
      </c>
      <c r="G109" s="259">
        <v>100</v>
      </c>
      <c r="H109" s="260">
        <v>88</v>
      </c>
      <c r="I109" s="261">
        <v>20</v>
      </c>
      <c r="J109" s="261">
        <v>25</v>
      </c>
      <c r="K109" s="262">
        <v>25</v>
      </c>
      <c r="L109" s="261">
        <v>20</v>
      </c>
      <c r="M109" s="261">
        <v>25</v>
      </c>
      <c r="N109" s="263">
        <v>20</v>
      </c>
      <c r="O109" s="93"/>
      <c r="P109" s="93"/>
    </row>
    <row r="110" spans="2:16" s="133" customFormat="1" ht="15" customHeight="1">
      <c r="B110" s="170">
        <v>39</v>
      </c>
      <c r="C110" s="274">
        <v>807</v>
      </c>
      <c r="D110" s="172" t="s">
        <v>30</v>
      </c>
      <c r="E110" s="411">
        <v>93</v>
      </c>
      <c r="F110" s="259">
        <v>88</v>
      </c>
      <c r="G110" s="259">
        <v>93</v>
      </c>
      <c r="H110" s="260">
        <v>100</v>
      </c>
      <c r="I110" s="261">
        <v>15</v>
      </c>
      <c r="J110" s="261">
        <v>15</v>
      </c>
      <c r="K110" s="262">
        <v>15</v>
      </c>
      <c r="L110" s="261">
        <v>15</v>
      </c>
      <c r="M110" s="261">
        <v>15</v>
      </c>
      <c r="N110" s="263">
        <v>15</v>
      </c>
      <c r="O110" s="93"/>
      <c r="P110" s="93"/>
    </row>
    <row r="111" spans="2:16" s="133" customFormat="1" ht="15" customHeight="1">
      <c r="B111" s="170">
        <v>85</v>
      </c>
      <c r="C111" s="274">
        <v>318</v>
      </c>
      <c r="D111" s="172" t="s">
        <v>39</v>
      </c>
      <c r="E111" s="411">
        <v>89</v>
      </c>
      <c r="F111" s="259">
        <v>87</v>
      </c>
      <c r="G111" s="259" t="s">
        <v>242</v>
      </c>
      <c r="H111" s="260">
        <v>100</v>
      </c>
      <c r="I111" s="261">
        <v>15</v>
      </c>
      <c r="J111" s="261">
        <v>10</v>
      </c>
      <c r="K111" s="262">
        <v>10</v>
      </c>
      <c r="L111" s="261">
        <v>15</v>
      </c>
      <c r="M111" s="261">
        <v>5</v>
      </c>
      <c r="N111" s="263">
        <v>10</v>
      </c>
      <c r="O111" s="93"/>
      <c r="P111" s="93"/>
    </row>
    <row r="112" spans="2:16" s="133" customFormat="1" ht="15" customHeight="1">
      <c r="B112" s="170">
        <v>57</v>
      </c>
      <c r="C112" s="274">
        <v>354</v>
      </c>
      <c r="D112" s="172" t="s">
        <v>104</v>
      </c>
      <c r="E112" s="411">
        <v>92</v>
      </c>
      <c r="F112" s="259">
        <v>95</v>
      </c>
      <c r="G112" s="259">
        <v>89</v>
      </c>
      <c r="H112" s="260">
        <v>94</v>
      </c>
      <c r="I112" s="261">
        <v>20</v>
      </c>
      <c r="J112" s="261">
        <v>35</v>
      </c>
      <c r="K112" s="262">
        <v>20</v>
      </c>
      <c r="L112" s="261">
        <v>20</v>
      </c>
      <c r="M112" s="261">
        <v>35</v>
      </c>
      <c r="N112" s="263">
        <v>15</v>
      </c>
      <c r="O112" s="93"/>
      <c r="P112" s="93"/>
    </row>
    <row r="113" spans="2:16" s="133" customFormat="1" ht="15" customHeight="1">
      <c r="B113" s="170">
        <v>17</v>
      </c>
      <c r="C113" s="274">
        <v>372</v>
      </c>
      <c r="D113" s="172" t="s">
        <v>117</v>
      </c>
      <c r="E113" s="411">
        <v>96</v>
      </c>
      <c r="F113" s="259">
        <v>97</v>
      </c>
      <c r="G113" s="259">
        <v>94</v>
      </c>
      <c r="H113" s="260">
        <v>96</v>
      </c>
      <c r="I113" s="261">
        <v>35</v>
      </c>
      <c r="J113" s="261">
        <v>30</v>
      </c>
      <c r="K113" s="262">
        <v>30</v>
      </c>
      <c r="L113" s="261">
        <v>35</v>
      </c>
      <c r="M113" s="261">
        <v>30</v>
      </c>
      <c r="N113" s="263">
        <v>25</v>
      </c>
      <c r="O113" s="93"/>
      <c r="P113" s="93"/>
    </row>
    <row r="114" spans="2:16" s="133" customFormat="1" ht="15" customHeight="1">
      <c r="B114" s="170" t="s">
        <v>241</v>
      </c>
      <c r="C114" s="274">
        <v>857</v>
      </c>
      <c r="D114" s="172" t="s">
        <v>148</v>
      </c>
      <c r="E114" s="411" t="s">
        <v>242</v>
      </c>
      <c r="F114" s="259" t="s">
        <v>242</v>
      </c>
      <c r="G114" s="259" t="s">
        <v>242</v>
      </c>
      <c r="H114" s="260" t="s">
        <v>242</v>
      </c>
      <c r="I114" s="261" t="s">
        <v>242</v>
      </c>
      <c r="J114" s="261" t="s">
        <v>242</v>
      </c>
      <c r="K114" s="262">
        <v>5</v>
      </c>
      <c r="L114" s="261" t="s">
        <v>242</v>
      </c>
      <c r="M114" s="261" t="s">
        <v>242</v>
      </c>
      <c r="N114" s="263">
        <v>5</v>
      </c>
      <c r="O114" s="93"/>
      <c r="P114" s="93"/>
    </row>
    <row r="115" spans="2:16" s="133" customFormat="1" ht="15" customHeight="1">
      <c r="B115" s="170">
        <v>1</v>
      </c>
      <c r="C115" s="274">
        <v>355</v>
      </c>
      <c r="D115" s="172" t="s">
        <v>112</v>
      </c>
      <c r="E115" s="411">
        <v>100</v>
      </c>
      <c r="F115" s="259">
        <v>100</v>
      </c>
      <c r="G115" s="259">
        <v>100</v>
      </c>
      <c r="H115" s="260">
        <v>100</v>
      </c>
      <c r="I115" s="261">
        <v>45</v>
      </c>
      <c r="J115" s="261">
        <v>40</v>
      </c>
      <c r="K115" s="262">
        <v>55</v>
      </c>
      <c r="L115" s="261">
        <v>45</v>
      </c>
      <c r="M115" s="261">
        <v>40</v>
      </c>
      <c r="N115" s="263">
        <v>55</v>
      </c>
      <c r="O115" s="93"/>
      <c r="P115" s="93"/>
    </row>
    <row r="116" spans="2:16" s="133" customFormat="1" ht="15" customHeight="1">
      <c r="B116" s="170">
        <v>125</v>
      </c>
      <c r="C116" s="274">
        <v>333</v>
      </c>
      <c r="D116" s="172" t="s">
        <v>66</v>
      </c>
      <c r="E116" s="411">
        <v>84</v>
      </c>
      <c r="F116" s="259">
        <v>90</v>
      </c>
      <c r="G116" s="259">
        <v>84</v>
      </c>
      <c r="H116" s="260">
        <v>75</v>
      </c>
      <c r="I116" s="261">
        <v>50</v>
      </c>
      <c r="J116" s="261">
        <v>30</v>
      </c>
      <c r="K116" s="262">
        <v>35</v>
      </c>
      <c r="L116" s="261">
        <v>45</v>
      </c>
      <c r="M116" s="261">
        <v>25</v>
      </c>
      <c r="N116" s="263">
        <v>25</v>
      </c>
      <c r="O116" s="93"/>
      <c r="P116" s="93"/>
    </row>
    <row r="117" spans="2:16" s="133" customFormat="1" ht="15" customHeight="1">
      <c r="B117" s="170">
        <v>108</v>
      </c>
      <c r="C117" s="274">
        <v>343</v>
      </c>
      <c r="D117" s="172" t="s">
        <v>100</v>
      </c>
      <c r="E117" s="411">
        <v>87</v>
      </c>
      <c r="F117" s="259">
        <v>91</v>
      </c>
      <c r="G117" s="259">
        <v>87</v>
      </c>
      <c r="H117" s="260">
        <v>83</v>
      </c>
      <c r="I117" s="261">
        <v>25</v>
      </c>
      <c r="J117" s="261">
        <v>30</v>
      </c>
      <c r="K117" s="262">
        <v>30</v>
      </c>
      <c r="L117" s="261">
        <v>20</v>
      </c>
      <c r="M117" s="261">
        <v>25</v>
      </c>
      <c r="N117" s="263">
        <v>25</v>
      </c>
      <c r="O117" s="93"/>
      <c r="P117" s="93"/>
    </row>
    <row r="118" spans="2:16" s="133" customFormat="1" ht="15" customHeight="1">
      <c r="B118" s="170">
        <v>75</v>
      </c>
      <c r="C118" s="274">
        <v>373</v>
      </c>
      <c r="D118" s="172" t="s">
        <v>125</v>
      </c>
      <c r="E118" s="411">
        <v>91</v>
      </c>
      <c r="F118" s="259">
        <v>94</v>
      </c>
      <c r="G118" s="259">
        <v>87</v>
      </c>
      <c r="H118" s="276">
        <v>92</v>
      </c>
      <c r="I118" s="261">
        <v>65</v>
      </c>
      <c r="J118" s="261">
        <v>60</v>
      </c>
      <c r="K118" s="262">
        <v>75</v>
      </c>
      <c r="L118" s="261">
        <v>60</v>
      </c>
      <c r="M118" s="261">
        <v>50</v>
      </c>
      <c r="N118" s="277">
        <v>70</v>
      </c>
      <c r="O118" s="93"/>
      <c r="P118" s="93"/>
    </row>
    <row r="119" spans="2:16" s="133" customFormat="1" ht="15" customHeight="1">
      <c r="B119" s="170">
        <v>28</v>
      </c>
      <c r="C119" s="274">
        <v>893</v>
      </c>
      <c r="D119" s="172" t="s">
        <v>7</v>
      </c>
      <c r="E119" s="411">
        <v>94</v>
      </c>
      <c r="F119" s="259">
        <v>100</v>
      </c>
      <c r="G119" s="259">
        <v>85</v>
      </c>
      <c r="H119" s="260">
        <v>97</v>
      </c>
      <c r="I119" s="261">
        <v>25</v>
      </c>
      <c r="J119" s="261">
        <v>25</v>
      </c>
      <c r="K119" s="262">
        <v>30</v>
      </c>
      <c r="L119" s="261">
        <v>25</v>
      </c>
      <c r="M119" s="261">
        <v>20</v>
      </c>
      <c r="N119" s="263">
        <v>30</v>
      </c>
      <c r="O119" s="93"/>
      <c r="P119" s="93"/>
    </row>
    <row r="120" spans="2:16" s="133" customFormat="1" ht="15" customHeight="1">
      <c r="B120" s="170">
        <v>131</v>
      </c>
      <c r="C120" s="274">
        <v>871</v>
      </c>
      <c r="D120" s="172" t="s">
        <v>56</v>
      </c>
      <c r="E120" s="411">
        <v>83</v>
      </c>
      <c r="F120" s="259">
        <v>80</v>
      </c>
      <c r="G120" s="259">
        <v>73</v>
      </c>
      <c r="H120" s="260">
        <v>91</v>
      </c>
      <c r="I120" s="261">
        <v>15</v>
      </c>
      <c r="J120" s="261">
        <v>15</v>
      </c>
      <c r="K120" s="262">
        <v>25</v>
      </c>
      <c r="L120" s="261">
        <v>10</v>
      </c>
      <c r="M120" s="261">
        <v>10</v>
      </c>
      <c r="N120" s="263">
        <v>20</v>
      </c>
      <c r="O120" s="93"/>
      <c r="P120" s="93"/>
    </row>
    <row r="121" spans="2:16" s="133" customFormat="1" ht="15" customHeight="1">
      <c r="B121" s="170">
        <v>92</v>
      </c>
      <c r="C121" s="274">
        <v>334</v>
      </c>
      <c r="D121" s="172" t="s">
        <v>19</v>
      </c>
      <c r="E121" s="411">
        <v>88</v>
      </c>
      <c r="F121" s="259">
        <v>90</v>
      </c>
      <c r="G121" s="259">
        <v>84</v>
      </c>
      <c r="H121" s="260">
        <v>88</v>
      </c>
      <c r="I121" s="261">
        <v>75</v>
      </c>
      <c r="J121" s="261">
        <v>70</v>
      </c>
      <c r="K121" s="262">
        <v>75</v>
      </c>
      <c r="L121" s="261">
        <v>65</v>
      </c>
      <c r="M121" s="261">
        <v>55</v>
      </c>
      <c r="N121" s="263">
        <v>65</v>
      </c>
      <c r="O121" s="93"/>
      <c r="P121" s="93"/>
    </row>
    <row r="122" spans="2:16" s="133" customFormat="1" ht="15" customHeight="1">
      <c r="B122" s="170">
        <v>75</v>
      </c>
      <c r="C122" s="274">
        <v>933</v>
      </c>
      <c r="D122" s="172" t="s">
        <v>59</v>
      </c>
      <c r="E122" s="411">
        <v>91</v>
      </c>
      <c r="F122" s="259">
        <v>97</v>
      </c>
      <c r="G122" s="259">
        <v>82</v>
      </c>
      <c r="H122" s="260">
        <v>98</v>
      </c>
      <c r="I122" s="261">
        <v>30</v>
      </c>
      <c r="J122" s="261">
        <v>50</v>
      </c>
      <c r="K122" s="262">
        <v>50</v>
      </c>
      <c r="L122" s="261">
        <v>30</v>
      </c>
      <c r="M122" s="261">
        <v>40</v>
      </c>
      <c r="N122" s="263">
        <v>50</v>
      </c>
      <c r="O122" s="93"/>
      <c r="P122" s="93"/>
    </row>
    <row r="123" spans="2:16" s="133" customFormat="1" ht="15" customHeight="1">
      <c r="B123" s="170">
        <v>39</v>
      </c>
      <c r="C123" s="274">
        <v>803</v>
      </c>
      <c r="D123" s="172" t="s">
        <v>29</v>
      </c>
      <c r="E123" s="411">
        <v>93</v>
      </c>
      <c r="F123" s="259">
        <v>87</v>
      </c>
      <c r="G123" s="259">
        <v>92</v>
      </c>
      <c r="H123" s="260">
        <v>100</v>
      </c>
      <c r="I123" s="261">
        <v>25</v>
      </c>
      <c r="J123" s="261">
        <v>25</v>
      </c>
      <c r="K123" s="262">
        <v>30</v>
      </c>
      <c r="L123" s="261">
        <v>20</v>
      </c>
      <c r="M123" s="261">
        <v>25</v>
      </c>
      <c r="N123" s="263">
        <v>30</v>
      </c>
      <c r="O123" s="93"/>
      <c r="P123" s="93"/>
    </row>
    <row r="124" spans="2:16" s="133" customFormat="1" ht="15" customHeight="1">
      <c r="B124" s="170">
        <v>5</v>
      </c>
      <c r="C124" s="274">
        <v>393</v>
      </c>
      <c r="D124" s="172" t="s">
        <v>9</v>
      </c>
      <c r="E124" s="411">
        <v>99</v>
      </c>
      <c r="F124" s="259">
        <v>96</v>
      </c>
      <c r="G124" s="259">
        <v>100</v>
      </c>
      <c r="H124" s="260">
        <v>100</v>
      </c>
      <c r="I124" s="261">
        <v>25</v>
      </c>
      <c r="J124" s="261">
        <v>30</v>
      </c>
      <c r="K124" s="262">
        <v>30</v>
      </c>
      <c r="L124" s="261">
        <v>25</v>
      </c>
      <c r="M124" s="261">
        <v>30</v>
      </c>
      <c r="N124" s="263">
        <v>30</v>
      </c>
      <c r="O124" s="93"/>
      <c r="P124" s="93"/>
    </row>
    <row r="125" spans="2:16" s="133" customFormat="1" ht="15" customHeight="1">
      <c r="B125" s="170">
        <v>149</v>
      </c>
      <c r="C125" s="274">
        <v>852</v>
      </c>
      <c r="D125" s="172" t="s">
        <v>31</v>
      </c>
      <c r="E125" s="411">
        <v>66</v>
      </c>
      <c r="F125" s="259">
        <v>73</v>
      </c>
      <c r="G125" s="259">
        <v>61</v>
      </c>
      <c r="H125" s="260">
        <v>63</v>
      </c>
      <c r="I125" s="261">
        <v>30</v>
      </c>
      <c r="J125" s="261">
        <v>35</v>
      </c>
      <c r="K125" s="262">
        <v>25</v>
      </c>
      <c r="L125" s="261">
        <v>20</v>
      </c>
      <c r="M125" s="261">
        <v>20</v>
      </c>
      <c r="N125" s="263">
        <v>15</v>
      </c>
      <c r="O125" s="93"/>
      <c r="P125" s="93"/>
    </row>
    <row r="126" spans="2:16" s="133" customFormat="1" ht="15" customHeight="1">
      <c r="B126" s="170">
        <v>57</v>
      </c>
      <c r="C126" s="274">
        <v>882</v>
      </c>
      <c r="D126" s="172" t="s">
        <v>37</v>
      </c>
      <c r="E126" s="411">
        <v>92</v>
      </c>
      <c r="F126" s="259">
        <v>92</v>
      </c>
      <c r="G126" s="259">
        <v>93</v>
      </c>
      <c r="H126" s="260">
        <v>90</v>
      </c>
      <c r="I126" s="261">
        <v>25</v>
      </c>
      <c r="J126" s="261">
        <v>30</v>
      </c>
      <c r="K126" s="262">
        <v>30</v>
      </c>
      <c r="L126" s="261">
        <v>25</v>
      </c>
      <c r="M126" s="261">
        <v>25</v>
      </c>
      <c r="N126" s="263">
        <v>25</v>
      </c>
      <c r="O126" s="93"/>
      <c r="P126" s="93"/>
    </row>
    <row r="127" spans="2:16" s="133" customFormat="1" ht="15" customHeight="1">
      <c r="B127" s="170">
        <v>57</v>
      </c>
      <c r="C127" s="274">
        <v>210</v>
      </c>
      <c r="D127" s="172" t="s">
        <v>60</v>
      </c>
      <c r="E127" s="411">
        <v>92</v>
      </c>
      <c r="F127" s="259">
        <v>95</v>
      </c>
      <c r="G127" s="259">
        <v>90</v>
      </c>
      <c r="H127" s="260">
        <v>91</v>
      </c>
      <c r="I127" s="261">
        <v>85</v>
      </c>
      <c r="J127" s="261">
        <v>75</v>
      </c>
      <c r="K127" s="262">
        <v>80</v>
      </c>
      <c r="L127" s="261">
        <v>80</v>
      </c>
      <c r="M127" s="261">
        <v>65</v>
      </c>
      <c r="N127" s="263">
        <v>75</v>
      </c>
      <c r="O127" s="93"/>
      <c r="P127" s="93"/>
    </row>
    <row r="128" spans="2:16" s="133" customFormat="1" ht="15" customHeight="1">
      <c r="B128" s="170">
        <v>7</v>
      </c>
      <c r="C128" s="274">
        <v>342</v>
      </c>
      <c r="D128" s="172" t="s">
        <v>190</v>
      </c>
      <c r="E128" s="411">
        <v>98</v>
      </c>
      <c r="F128" s="259">
        <v>100</v>
      </c>
      <c r="G128" s="259">
        <v>94</v>
      </c>
      <c r="H128" s="260">
        <v>100</v>
      </c>
      <c r="I128" s="261">
        <v>15</v>
      </c>
      <c r="J128" s="261">
        <v>15</v>
      </c>
      <c r="K128" s="262">
        <v>15</v>
      </c>
      <c r="L128" s="261">
        <v>15</v>
      </c>
      <c r="M128" s="261">
        <v>15</v>
      </c>
      <c r="N128" s="263">
        <v>15</v>
      </c>
      <c r="O128" s="93"/>
      <c r="P128" s="93"/>
    </row>
    <row r="129" spans="2:16" s="133" customFormat="1" ht="15" customHeight="1">
      <c r="B129" s="170">
        <v>39</v>
      </c>
      <c r="C129" s="274">
        <v>860</v>
      </c>
      <c r="D129" s="172" t="s">
        <v>54</v>
      </c>
      <c r="E129" s="411">
        <v>93</v>
      </c>
      <c r="F129" s="275">
        <v>92</v>
      </c>
      <c r="G129" s="259">
        <v>95</v>
      </c>
      <c r="H129" s="260">
        <v>94</v>
      </c>
      <c r="I129" s="261">
        <v>70</v>
      </c>
      <c r="J129" s="261">
        <v>95</v>
      </c>
      <c r="K129" s="262">
        <v>65</v>
      </c>
      <c r="L129" s="275">
        <v>65</v>
      </c>
      <c r="M129" s="261">
        <v>90</v>
      </c>
      <c r="N129" s="263">
        <v>60</v>
      </c>
      <c r="O129" s="93"/>
      <c r="P129" s="93"/>
    </row>
    <row r="130" spans="2:16" s="133" customFormat="1" ht="15" customHeight="1">
      <c r="B130" s="170">
        <v>92</v>
      </c>
      <c r="C130" s="274">
        <v>356</v>
      </c>
      <c r="D130" s="172" t="s">
        <v>89</v>
      </c>
      <c r="E130" s="411">
        <v>88</v>
      </c>
      <c r="F130" s="259">
        <v>89</v>
      </c>
      <c r="G130" s="259">
        <v>88</v>
      </c>
      <c r="H130" s="260">
        <v>87</v>
      </c>
      <c r="I130" s="261">
        <v>35</v>
      </c>
      <c r="J130" s="261">
        <v>30</v>
      </c>
      <c r="K130" s="262">
        <v>30</v>
      </c>
      <c r="L130" s="261">
        <v>30</v>
      </c>
      <c r="M130" s="261">
        <v>30</v>
      </c>
      <c r="N130" s="263">
        <v>25</v>
      </c>
      <c r="O130" s="93"/>
      <c r="P130" s="93"/>
    </row>
    <row r="131" spans="2:16" s="133" customFormat="1" ht="15" customHeight="1">
      <c r="B131" s="170">
        <v>57</v>
      </c>
      <c r="C131" s="274">
        <v>808</v>
      </c>
      <c r="D131" s="172" t="s">
        <v>193</v>
      </c>
      <c r="E131" s="411">
        <v>92</v>
      </c>
      <c r="F131" s="259">
        <v>85</v>
      </c>
      <c r="G131" s="259">
        <v>95</v>
      </c>
      <c r="H131" s="260">
        <v>94</v>
      </c>
      <c r="I131" s="261">
        <v>15</v>
      </c>
      <c r="J131" s="261">
        <v>20</v>
      </c>
      <c r="K131" s="262">
        <v>30</v>
      </c>
      <c r="L131" s="261">
        <v>10</v>
      </c>
      <c r="M131" s="261">
        <v>20</v>
      </c>
      <c r="N131" s="263">
        <v>30</v>
      </c>
      <c r="O131" s="93"/>
      <c r="P131" s="93"/>
    </row>
    <row r="132" spans="2:16" s="133" customFormat="1" ht="15" customHeight="1">
      <c r="B132" s="170">
        <v>137</v>
      </c>
      <c r="C132" s="274">
        <v>861</v>
      </c>
      <c r="D132" s="172" t="s">
        <v>45</v>
      </c>
      <c r="E132" s="411">
        <v>82</v>
      </c>
      <c r="F132" s="259">
        <v>80</v>
      </c>
      <c r="G132" s="259">
        <v>86</v>
      </c>
      <c r="H132" s="260">
        <v>81</v>
      </c>
      <c r="I132" s="261">
        <v>45</v>
      </c>
      <c r="J132" s="261">
        <v>30</v>
      </c>
      <c r="K132" s="262">
        <v>40</v>
      </c>
      <c r="L132" s="261">
        <v>35</v>
      </c>
      <c r="M132" s="261">
        <v>25</v>
      </c>
      <c r="N132" s="263">
        <v>35</v>
      </c>
      <c r="O132" s="93"/>
      <c r="P132" s="93"/>
    </row>
    <row r="133" spans="2:16" s="133" customFormat="1" ht="15" customHeight="1">
      <c r="B133" s="170">
        <v>131</v>
      </c>
      <c r="C133" s="274">
        <v>935</v>
      </c>
      <c r="D133" s="172" t="s">
        <v>57</v>
      </c>
      <c r="E133" s="411">
        <v>83</v>
      </c>
      <c r="F133" s="259">
        <v>92</v>
      </c>
      <c r="G133" s="259">
        <v>77</v>
      </c>
      <c r="H133" s="260">
        <v>83</v>
      </c>
      <c r="I133" s="261">
        <v>50</v>
      </c>
      <c r="J133" s="261">
        <v>50</v>
      </c>
      <c r="K133" s="262">
        <v>80</v>
      </c>
      <c r="L133" s="261">
        <v>45</v>
      </c>
      <c r="M133" s="261">
        <v>40</v>
      </c>
      <c r="N133" s="263">
        <v>65</v>
      </c>
      <c r="O133" s="93"/>
      <c r="P133" s="93"/>
    </row>
    <row r="134" spans="2:16" s="133" customFormat="1" ht="15" customHeight="1">
      <c r="B134" s="170">
        <v>24</v>
      </c>
      <c r="C134" s="274">
        <v>394</v>
      </c>
      <c r="D134" s="172" t="s">
        <v>98</v>
      </c>
      <c r="E134" s="411">
        <v>95</v>
      </c>
      <c r="F134" s="259">
        <v>94</v>
      </c>
      <c r="G134" s="259">
        <v>98</v>
      </c>
      <c r="H134" s="260">
        <v>93</v>
      </c>
      <c r="I134" s="261">
        <v>35</v>
      </c>
      <c r="J134" s="261">
        <v>40</v>
      </c>
      <c r="K134" s="262">
        <v>45</v>
      </c>
      <c r="L134" s="261">
        <v>35</v>
      </c>
      <c r="M134" s="261">
        <v>40</v>
      </c>
      <c r="N134" s="263">
        <v>40</v>
      </c>
      <c r="O134" s="93"/>
      <c r="P134" s="93"/>
    </row>
    <row r="135" spans="2:16" s="133" customFormat="1" ht="15" customHeight="1">
      <c r="B135" s="170">
        <v>131</v>
      </c>
      <c r="C135" s="274">
        <v>936</v>
      </c>
      <c r="D135" s="172" t="s">
        <v>64</v>
      </c>
      <c r="E135" s="411">
        <v>83</v>
      </c>
      <c r="F135" s="259">
        <v>84</v>
      </c>
      <c r="G135" s="259">
        <v>86</v>
      </c>
      <c r="H135" s="260">
        <v>78</v>
      </c>
      <c r="I135" s="261">
        <v>105</v>
      </c>
      <c r="J135" s="261">
        <v>130</v>
      </c>
      <c r="K135" s="262">
        <v>100</v>
      </c>
      <c r="L135" s="261">
        <v>85</v>
      </c>
      <c r="M135" s="261">
        <v>115</v>
      </c>
      <c r="N135" s="263">
        <v>80</v>
      </c>
      <c r="O135" s="93"/>
      <c r="P135" s="93"/>
    </row>
    <row r="136" spans="2:16" s="133" customFormat="1" ht="15" customHeight="1">
      <c r="B136" s="170">
        <v>39</v>
      </c>
      <c r="C136" s="274">
        <v>319</v>
      </c>
      <c r="D136" s="172" t="s">
        <v>18</v>
      </c>
      <c r="E136" s="411">
        <v>93</v>
      </c>
      <c r="F136" s="259">
        <v>94</v>
      </c>
      <c r="G136" s="259">
        <v>88</v>
      </c>
      <c r="H136" s="260">
        <v>95</v>
      </c>
      <c r="I136" s="261">
        <v>15</v>
      </c>
      <c r="J136" s="261">
        <v>15</v>
      </c>
      <c r="K136" s="262">
        <v>20</v>
      </c>
      <c r="L136" s="261">
        <v>15</v>
      </c>
      <c r="M136" s="261">
        <v>15</v>
      </c>
      <c r="N136" s="263">
        <v>20</v>
      </c>
      <c r="O136" s="93"/>
      <c r="P136" s="93"/>
    </row>
    <row r="137" spans="2:16" s="133" customFormat="1" ht="15" customHeight="1">
      <c r="B137" s="170">
        <v>28</v>
      </c>
      <c r="C137" s="274">
        <v>866</v>
      </c>
      <c r="D137" s="172" t="s">
        <v>46</v>
      </c>
      <c r="E137" s="411">
        <v>94</v>
      </c>
      <c r="F137" s="259">
        <v>88</v>
      </c>
      <c r="G137" s="259">
        <v>97</v>
      </c>
      <c r="H137" s="260">
        <v>95</v>
      </c>
      <c r="I137" s="261">
        <v>25</v>
      </c>
      <c r="J137" s="261">
        <v>30</v>
      </c>
      <c r="K137" s="262">
        <v>20</v>
      </c>
      <c r="L137" s="261">
        <v>20</v>
      </c>
      <c r="M137" s="261">
        <v>30</v>
      </c>
      <c r="N137" s="263">
        <v>20</v>
      </c>
      <c r="O137" s="93"/>
      <c r="P137" s="93"/>
    </row>
    <row r="138" spans="2:16" s="133" customFormat="1" ht="15" customHeight="1">
      <c r="B138" s="170">
        <v>17</v>
      </c>
      <c r="C138" s="274">
        <v>357</v>
      </c>
      <c r="D138" s="172" t="s">
        <v>101</v>
      </c>
      <c r="E138" s="411">
        <v>96</v>
      </c>
      <c r="F138" s="259">
        <v>100</v>
      </c>
      <c r="G138" s="259">
        <v>96</v>
      </c>
      <c r="H138" s="260">
        <v>94</v>
      </c>
      <c r="I138" s="261">
        <v>25</v>
      </c>
      <c r="J138" s="261">
        <v>25</v>
      </c>
      <c r="K138" s="262">
        <v>30</v>
      </c>
      <c r="L138" s="261">
        <v>25</v>
      </c>
      <c r="M138" s="261">
        <v>20</v>
      </c>
      <c r="N138" s="263">
        <v>30</v>
      </c>
      <c r="O138" s="93"/>
      <c r="P138" s="93"/>
    </row>
    <row r="139" spans="2:16" s="133" customFormat="1" ht="15" customHeight="1">
      <c r="B139" s="170">
        <v>142</v>
      </c>
      <c r="C139" s="274">
        <v>894</v>
      </c>
      <c r="D139" s="172" t="s">
        <v>20</v>
      </c>
      <c r="E139" s="411">
        <v>78</v>
      </c>
      <c r="F139" s="259">
        <v>79</v>
      </c>
      <c r="G139" s="259">
        <v>74</v>
      </c>
      <c r="H139" s="260">
        <v>80</v>
      </c>
      <c r="I139" s="261">
        <v>25</v>
      </c>
      <c r="J139" s="261">
        <v>20</v>
      </c>
      <c r="K139" s="262">
        <v>20</v>
      </c>
      <c r="L139" s="261">
        <v>20</v>
      </c>
      <c r="M139" s="261">
        <v>15</v>
      </c>
      <c r="N139" s="263">
        <v>15</v>
      </c>
      <c r="O139" s="93"/>
      <c r="P139" s="93"/>
    </row>
    <row r="140" spans="2:16" s="133" customFormat="1" ht="15" customHeight="1">
      <c r="B140" s="170">
        <v>142</v>
      </c>
      <c r="C140" s="274">
        <v>883</v>
      </c>
      <c r="D140" s="172" t="s">
        <v>71</v>
      </c>
      <c r="E140" s="411">
        <v>78</v>
      </c>
      <c r="F140" s="259">
        <v>86</v>
      </c>
      <c r="G140" s="259">
        <v>76</v>
      </c>
      <c r="H140" s="260">
        <v>72</v>
      </c>
      <c r="I140" s="261">
        <v>30</v>
      </c>
      <c r="J140" s="261">
        <v>30</v>
      </c>
      <c r="K140" s="262">
        <v>30</v>
      </c>
      <c r="L140" s="261">
        <v>25</v>
      </c>
      <c r="M140" s="261">
        <v>20</v>
      </c>
      <c r="N140" s="263">
        <v>20</v>
      </c>
      <c r="O140" s="93"/>
      <c r="P140" s="93"/>
    </row>
    <row r="141" spans="2:16" s="133" customFormat="1" ht="15" customHeight="1">
      <c r="B141" s="170">
        <v>17</v>
      </c>
      <c r="C141" s="274">
        <v>880</v>
      </c>
      <c r="D141" s="172" t="s">
        <v>120</v>
      </c>
      <c r="E141" s="411">
        <v>96</v>
      </c>
      <c r="F141" s="259">
        <v>100</v>
      </c>
      <c r="G141" s="259" t="s">
        <v>242</v>
      </c>
      <c r="H141" s="260">
        <v>89</v>
      </c>
      <c r="I141" s="261">
        <v>20</v>
      </c>
      <c r="J141" s="261">
        <v>10</v>
      </c>
      <c r="K141" s="262">
        <v>20</v>
      </c>
      <c r="L141" s="261">
        <v>20</v>
      </c>
      <c r="M141" s="261">
        <v>10</v>
      </c>
      <c r="N141" s="263">
        <v>15</v>
      </c>
      <c r="O141" s="93"/>
      <c r="P141" s="93"/>
    </row>
    <row r="142" spans="2:16" s="133" customFormat="1" ht="15" customHeight="1">
      <c r="B142" s="170">
        <v>57</v>
      </c>
      <c r="C142" s="274">
        <v>211</v>
      </c>
      <c r="D142" s="172" t="s">
        <v>28</v>
      </c>
      <c r="E142" s="411">
        <v>92</v>
      </c>
      <c r="F142" s="259">
        <v>94</v>
      </c>
      <c r="G142" s="259">
        <v>93</v>
      </c>
      <c r="H142" s="260">
        <v>90</v>
      </c>
      <c r="I142" s="261">
        <v>45</v>
      </c>
      <c r="J142" s="261">
        <v>55</v>
      </c>
      <c r="K142" s="262">
        <v>50</v>
      </c>
      <c r="L142" s="261">
        <v>45</v>
      </c>
      <c r="M142" s="261">
        <v>50</v>
      </c>
      <c r="N142" s="263">
        <v>45</v>
      </c>
      <c r="O142" s="93"/>
      <c r="P142" s="93"/>
    </row>
    <row r="143" spans="2:16" s="133" customFormat="1" ht="15" customHeight="1">
      <c r="B143" s="170">
        <v>28</v>
      </c>
      <c r="C143" s="274">
        <v>358</v>
      </c>
      <c r="D143" s="172" t="s">
        <v>40</v>
      </c>
      <c r="E143" s="411">
        <v>94</v>
      </c>
      <c r="F143" s="259">
        <v>90</v>
      </c>
      <c r="G143" s="259">
        <v>90</v>
      </c>
      <c r="H143" s="260">
        <v>100</v>
      </c>
      <c r="I143" s="261">
        <v>20</v>
      </c>
      <c r="J143" s="261">
        <v>20</v>
      </c>
      <c r="K143" s="262">
        <v>25</v>
      </c>
      <c r="L143" s="261">
        <v>20</v>
      </c>
      <c r="M143" s="261">
        <v>20</v>
      </c>
      <c r="N143" s="263">
        <v>25</v>
      </c>
      <c r="O143" s="93"/>
      <c r="P143" s="93"/>
    </row>
    <row r="144" spans="2:16" s="133" customFormat="1" ht="15" customHeight="1">
      <c r="B144" s="170">
        <v>114</v>
      </c>
      <c r="C144" s="274">
        <v>384</v>
      </c>
      <c r="D144" s="172" t="s">
        <v>26</v>
      </c>
      <c r="E144" s="411">
        <v>86</v>
      </c>
      <c r="F144" s="259">
        <v>89</v>
      </c>
      <c r="G144" s="259">
        <v>89</v>
      </c>
      <c r="H144" s="260">
        <v>81</v>
      </c>
      <c r="I144" s="261">
        <v>35</v>
      </c>
      <c r="J144" s="261">
        <v>40</v>
      </c>
      <c r="K144" s="262">
        <v>45</v>
      </c>
      <c r="L144" s="261">
        <v>30</v>
      </c>
      <c r="M144" s="261">
        <v>35</v>
      </c>
      <c r="N144" s="263">
        <v>35</v>
      </c>
      <c r="O144" s="93"/>
      <c r="P144" s="93"/>
    </row>
    <row r="145" spans="2:16" s="133" customFormat="1" ht="15" customHeight="1">
      <c r="B145" s="170">
        <v>92</v>
      </c>
      <c r="C145" s="274">
        <v>335</v>
      </c>
      <c r="D145" s="172" t="s">
        <v>47</v>
      </c>
      <c r="E145" s="411">
        <v>88</v>
      </c>
      <c r="F145" s="259">
        <v>89</v>
      </c>
      <c r="G145" s="259">
        <v>91</v>
      </c>
      <c r="H145" s="260">
        <v>84</v>
      </c>
      <c r="I145" s="261">
        <v>35</v>
      </c>
      <c r="J145" s="261">
        <v>35</v>
      </c>
      <c r="K145" s="262">
        <v>45</v>
      </c>
      <c r="L145" s="261">
        <v>30</v>
      </c>
      <c r="M145" s="261">
        <v>30</v>
      </c>
      <c r="N145" s="263">
        <v>35</v>
      </c>
      <c r="O145" s="93"/>
      <c r="P145" s="93"/>
    </row>
    <row r="146" spans="2:16" s="133" customFormat="1" ht="15" customHeight="1">
      <c r="B146" s="170">
        <v>57</v>
      </c>
      <c r="C146" s="274">
        <v>320</v>
      </c>
      <c r="D146" s="172" t="s">
        <v>136</v>
      </c>
      <c r="E146" s="411">
        <v>92</v>
      </c>
      <c r="F146" s="259">
        <v>90</v>
      </c>
      <c r="G146" s="259">
        <v>91</v>
      </c>
      <c r="H146" s="260">
        <v>95</v>
      </c>
      <c r="I146" s="261">
        <v>40</v>
      </c>
      <c r="J146" s="261">
        <v>35</v>
      </c>
      <c r="K146" s="262">
        <v>40</v>
      </c>
      <c r="L146" s="261">
        <v>35</v>
      </c>
      <c r="M146" s="261">
        <v>30</v>
      </c>
      <c r="N146" s="263">
        <v>40</v>
      </c>
      <c r="O146" s="93"/>
      <c r="P146" s="93"/>
    </row>
    <row r="147" spans="2:16" s="133" customFormat="1" ht="15" customHeight="1">
      <c r="B147" s="170">
        <v>1</v>
      </c>
      <c r="C147" s="274">
        <v>212</v>
      </c>
      <c r="D147" s="172" t="s">
        <v>135</v>
      </c>
      <c r="E147" s="411">
        <v>100</v>
      </c>
      <c r="F147" s="259">
        <v>100</v>
      </c>
      <c r="G147" s="259">
        <v>100</v>
      </c>
      <c r="H147" s="260">
        <v>100</v>
      </c>
      <c r="I147" s="261">
        <v>20</v>
      </c>
      <c r="J147" s="261">
        <v>20</v>
      </c>
      <c r="K147" s="262">
        <v>20</v>
      </c>
      <c r="L147" s="261">
        <v>20</v>
      </c>
      <c r="M147" s="261">
        <v>20</v>
      </c>
      <c r="N147" s="263">
        <v>20</v>
      </c>
      <c r="O147" s="93"/>
      <c r="P147" s="93"/>
    </row>
    <row r="148" spans="2:16" s="133" customFormat="1" ht="15" customHeight="1">
      <c r="B148" s="170">
        <v>24</v>
      </c>
      <c r="C148" s="274">
        <v>877</v>
      </c>
      <c r="D148" s="172" t="s">
        <v>33</v>
      </c>
      <c r="E148" s="411">
        <v>95</v>
      </c>
      <c r="F148" s="259">
        <v>100</v>
      </c>
      <c r="G148" s="259">
        <v>96</v>
      </c>
      <c r="H148" s="260">
        <v>91</v>
      </c>
      <c r="I148" s="261">
        <v>10</v>
      </c>
      <c r="J148" s="261">
        <v>25</v>
      </c>
      <c r="K148" s="262">
        <v>25</v>
      </c>
      <c r="L148" s="261">
        <v>10</v>
      </c>
      <c r="M148" s="261">
        <v>25</v>
      </c>
      <c r="N148" s="263">
        <v>20</v>
      </c>
      <c r="O148" s="93"/>
      <c r="P148" s="93"/>
    </row>
    <row r="149" spans="2:16" s="133" customFormat="1" ht="15" customHeight="1">
      <c r="B149" s="170">
        <v>114</v>
      </c>
      <c r="C149" s="274">
        <v>937</v>
      </c>
      <c r="D149" s="172" t="s">
        <v>51</v>
      </c>
      <c r="E149" s="411">
        <v>86</v>
      </c>
      <c r="F149" s="259">
        <v>93</v>
      </c>
      <c r="G149" s="259">
        <v>92</v>
      </c>
      <c r="H149" s="260">
        <v>75</v>
      </c>
      <c r="I149" s="261">
        <v>45</v>
      </c>
      <c r="J149" s="261">
        <v>65</v>
      </c>
      <c r="K149" s="262">
        <v>65</v>
      </c>
      <c r="L149" s="261">
        <v>40</v>
      </c>
      <c r="M149" s="261">
        <v>60</v>
      </c>
      <c r="N149" s="263">
        <v>50</v>
      </c>
      <c r="O149" s="93"/>
      <c r="P149" s="93"/>
    </row>
    <row r="150" spans="2:16" s="133" customFormat="1" ht="15" customHeight="1">
      <c r="B150" s="170">
        <v>145</v>
      </c>
      <c r="C150" s="274">
        <v>869</v>
      </c>
      <c r="D150" s="172" t="s">
        <v>6</v>
      </c>
      <c r="E150" s="411">
        <v>77</v>
      </c>
      <c r="F150" s="259" t="s">
        <v>242</v>
      </c>
      <c r="G150" s="259">
        <v>78</v>
      </c>
      <c r="H150" s="260">
        <v>71</v>
      </c>
      <c r="I150" s="261">
        <v>10</v>
      </c>
      <c r="J150" s="261">
        <v>20</v>
      </c>
      <c r="K150" s="262">
        <v>15</v>
      </c>
      <c r="L150" s="261">
        <v>10</v>
      </c>
      <c r="M150" s="261">
        <v>15</v>
      </c>
      <c r="N150" s="263">
        <v>10</v>
      </c>
      <c r="O150" s="93"/>
      <c r="P150" s="93"/>
    </row>
    <row r="151" spans="2:16" s="133" customFormat="1" ht="15" customHeight="1">
      <c r="B151" s="170">
        <v>57</v>
      </c>
      <c r="C151" s="274">
        <v>938</v>
      </c>
      <c r="D151" s="172" t="s">
        <v>80</v>
      </c>
      <c r="E151" s="411">
        <v>92</v>
      </c>
      <c r="F151" s="275">
        <v>93</v>
      </c>
      <c r="G151" s="259">
        <v>89</v>
      </c>
      <c r="H151" s="260">
        <v>94</v>
      </c>
      <c r="I151" s="261">
        <v>95</v>
      </c>
      <c r="J151" s="261">
        <v>85</v>
      </c>
      <c r="K151" s="262">
        <v>90</v>
      </c>
      <c r="L151" s="261">
        <v>85</v>
      </c>
      <c r="M151" s="261">
        <v>75</v>
      </c>
      <c r="N151" s="263">
        <v>85</v>
      </c>
      <c r="O151" s="93"/>
      <c r="P151" s="93"/>
    </row>
    <row r="152" spans="2:16" s="133" customFormat="1" ht="15" customHeight="1">
      <c r="B152" s="170">
        <v>125</v>
      </c>
      <c r="C152" s="274">
        <v>213</v>
      </c>
      <c r="D152" s="172" t="s">
        <v>61</v>
      </c>
      <c r="E152" s="411">
        <v>84</v>
      </c>
      <c r="F152" s="259">
        <v>83</v>
      </c>
      <c r="G152" s="259">
        <v>85</v>
      </c>
      <c r="H152" s="260">
        <v>85</v>
      </c>
      <c r="I152" s="261">
        <v>30</v>
      </c>
      <c r="J152" s="261">
        <v>25</v>
      </c>
      <c r="K152" s="262">
        <v>25</v>
      </c>
      <c r="L152" s="261">
        <v>25</v>
      </c>
      <c r="M152" s="261">
        <v>20</v>
      </c>
      <c r="N152" s="263">
        <v>25</v>
      </c>
      <c r="O152" s="93"/>
      <c r="P152" s="93"/>
    </row>
    <row r="153" spans="2:16" s="133" customFormat="1" ht="15" customHeight="1">
      <c r="B153" s="170">
        <v>75</v>
      </c>
      <c r="C153" s="274">
        <v>359</v>
      </c>
      <c r="D153" s="172" t="s">
        <v>133</v>
      </c>
      <c r="E153" s="411">
        <v>91</v>
      </c>
      <c r="F153" s="259">
        <v>76</v>
      </c>
      <c r="G153" s="259">
        <v>98</v>
      </c>
      <c r="H153" s="260">
        <v>97</v>
      </c>
      <c r="I153" s="261">
        <v>35</v>
      </c>
      <c r="J153" s="261">
        <v>45</v>
      </c>
      <c r="K153" s="262">
        <v>40</v>
      </c>
      <c r="L153" s="261">
        <v>30</v>
      </c>
      <c r="M153" s="261">
        <v>45</v>
      </c>
      <c r="N153" s="263">
        <v>40</v>
      </c>
      <c r="O153" s="93"/>
      <c r="P153" s="93"/>
    </row>
    <row r="154" spans="2:16" s="133" customFormat="1" ht="15" customHeight="1">
      <c r="B154" s="170">
        <v>57</v>
      </c>
      <c r="C154" s="274">
        <v>865</v>
      </c>
      <c r="D154" s="172" t="s">
        <v>55</v>
      </c>
      <c r="E154" s="411">
        <v>92</v>
      </c>
      <c r="F154" s="259">
        <v>97</v>
      </c>
      <c r="G154" s="259">
        <v>90</v>
      </c>
      <c r="H154" s="260">
        <v>89</v>
      </c>
      <c r="I154" s="261">
        <v>35</v>
      </c>
      <c r="J154" s="261">
        <v>40</v>
      </c>
      <c r="K154" s="262">
        <v>35</v>
      </c>
      <c r="L154" s="261">
        <v>35</v>
      </c>
      <c r="M154" s="261">
        <v>35</v>
      </c>
      <c r="N154" s="263">
        <v>30</v>
      </c>
      <c r="O154" s="93"/>
      <c r="P154" s="93"/>
    </row>
    <row r="155" spans="2:16" s="133" customFormat="1" ht="15" customHeight="1">
      <c r="B155" s="170">
        <v>146</v>
      </c>
      <c r="C155" s="274">
        <v>868</v>
      </c>
      <c r="D155" s="172" t="s">
        <v>118</v>
      </c>
      <c r="E155" s="411">
        <v>76</v>
      </c>
      <c r="F155" s="259" t="s">
        <v>242</v>
      </c>
      <c r="G155" s="259" t="s">
        <v>242</v>
      </c>
      <c r="H155" s="260">
        <v>64</v>
      </c>
      <c r="I155" s="261">
        <v>10</v>
      </c>
      <c r="J155" s="261">
        <v>10</v>
      </c>
      <c r="K155" s="262">
        <v>15</v>
      </c>
      <c r="L155" s="261">
        <v>10</v>
      </c>
      <c r="M155" s="261">
        <v>5</v>
      </c>
      <c r="N155" s="263">
        <v>10</v>
      </c>
      <c r="O155" s="93"/>
      <c r="P155" s="93"/>
    </row>
    <row r="156" spans="2:16" s="133" customFormat="1" ht="15" customHeight="1">
      <c r="B156" s="170">
        <v>57</v>
      </c>
      <c r="C156" s="274">
        <v>344</v>
      </c>
      <c r="D156" s="172" t="s">
        <v>68</v>
      </c>
      <c r="E156" s="411">
        <v>92</v>
      </c>
      <c r="F156" s="259">
        <v>91</v>
      </c>
      <c r="G156" s="259">
        <v>94</v>
      </c>
      <c r="H156" s="260">
        <v>92</v>
      </c>
      <c r="I156" s="261">
        <v>45</v>
      </c>
      <c r="J156" s="261">
        <v>50</v>
      </c>
      <c r="K156" s="262">
        <v>75</v>
      </c>
      <c r="L156" s="261">
        <v>40</v>
      </c>
      <c r="M156" s="261">
        <v>45</v>
      </c>
      <c r="N156" s="263">
        <v>70</v>
      </c>
      <c r="O156" s="93"/>
      <c r="P156" s="93"/>
    </row>
    <row r="157" spans="2:16" s="133" customFormat="1" ht="15" customHeight="1">
      <c r="B157" s="170">
        <v>12</v>
      </c>
      <c r="C157" s="274">
        <v>872</v>
      </c>
      <c r="D157" s="172" t="s">
        <v>32</v>
      </c>
      <c r="E157" s="411">
        <v>97</v>
      </c>
      <c r="F157" s="259" t="s">
        <v>242</v>
      </c>
      <c r="G157" s="259" t="s">
        <v>242</v>
      </c>
      <c r="H157" s="260">
        <v>100</v>
      </c>
      <c r="I157" s="261">
        <v>5</v>
      </c>
      <c r="J157" s="261">
        <v>10</v>
      </c>
      <c r="K157" s="262">
        <v>15</v>
      </c>
      <c r="L157" s="261">
        <v>5</v>
      </c>
      <c r="M157" s="261">
        <v>10</v>
      </c>
      <c r="N157" s="263">
        <v>15</v>
      </c>
      <c r="O157" s="93"/>
      <c r="P157" s="93"/>
    </row>
    <row r="158" spans="2:16" s="133" customFormat="1" ht="15" customHeight="1">
      <c r="B158" s="170">
        <v>57</v>
      </c>
      <c r="C158" s="274">
        <v>336</v>
      </c>
      <c r="D158" s="172" t="s">
        <v>127</v>
      </c>
      <c r="E158" s="411">
        <v>92</v>
      </c>
      <c r="F158" s="259">
        <v>100</v>
      </c>
      <c r="G158" s="259">
        <v>96</v>
      </c>
      <c r="H158" s="260">
        <v>77</v>
      </c>
      <c r="I158" s="261">
        <v>25</v>
      </c>
      <c r="J158" s="261">
        <v>25</v>
      </c>
      <c r="K158" s="262">
        <v>20</v>
      </c>
      <c r="L158" s="261">
        <v>25</v>
      </c>
      <c r="M158" s="261">
        <v>25</v>
      </c>
      <c r="N158" s="263">
        <v>15</v>
      </c>
      <c r="O158" s="93"/>
      <c r="P158" s="93"/>
    </row>
    <row r="159" spans="2:16" s="133" customFormat="1" ht="15" customHeight="1">
      <c r="B159" s="170">
        <v>148</v>
      </c>
      <c r="C159" s="274">
        <v>885</v>
      </c>
      <c r="D159" s="172" t="s">
        <v>72</v>
      </c>
      <c r="E159" s="411">
        <v>70</v>
      </c>
      <c r="F159" s="259">
        <v>76</v>
      </c>
      <c r="G159" s="259">
        <v>65</v>
      </c>
      <c r="H159" s="260">
        <v>71</v>
      </c>
      <c r="I159" s="261">
        <v>45</v>
      </c>
      <c r="J159" s="261">
        <v>65</v>
      </c>
      <c r="K159" s="262">
        <v>60</v>
      </c>
      <c r="L159" s="261">
        <v>35</v>
      </c>
      <c r="M159" s="261">
        <v>45</v>
      </c>
      <c r="N159" s="263">
        <v>40</v>
      </c>
      <c r="O159" s="93"/>
      <c r="P159" s="93"/>
    </row>
    <row r="160" spans="2:16" s="133" customFormat="1" ht="15" customHeight="1" thickBot="1">
      <c r="B160" s="179">
        <v>1</v>
      </c>
      <c r="C160" s="281">
        <v>816</v>
      </c>
      <c r="D160" s="181" t="s">
        <v>10</v>
      </c>
      <c r="E160" s="412">
        <v>100</v>
      </c>
      <c r="F160" s="269">
        <v>100</v>
      </c>
      <c r="G160" s="269">
        <v>100</v>
      </c>
      <c r="H160" s="270">
        <v>100</v>
      </c>
      <c r="I160" s="271">
        <v>15</v>
      </c>
      <c r="J160" s="271">
        <v>20</v>
      </c>
      <c r="K160" s="272">
        <v>15</v>
      </c>
      <c r="L160" s="271">
        <v>15</v>
      </c>
      <c r="M160" s="271">
        <v>20</v>
      </c>
      <c r="N160" s="273">
        <v>15</v>
      </c>
      <c r="O160" s="93"/>
      <c r="P160" s="93"/>
    </row>
    <row r="161" spans="10:16" s="133" customFormat="1" ht="15">
      <c r="J161" s="134"/>
      <c r="K161" s="134"/>
      <c r="L161" s="134"/>
      <c r="M161" s="134"/>
      <c r="N161" s="134"/>
      <c r="O161" s="93"/>
      <c r="P161" s="93"/>
    </row>
    <row r="162" spans="10:16" s="133" customFormat="1" ht="15">
      <c r="J162" s="134"/>
      <c r="K162" s="134"/>
      <c r="L162" s="134"/>
      <c r="M162" s="134"/>
      <c r="N162" s="135" t="s">
        <v>151</v>
      </c>
      <c r="O162" s="93"/>
      <c r="P162" s="93"/>
    </row>
    <row r="163" spans="10:14" ht="12.75">
      <c r="J163" s="66"/>
      <c r="K163" s="66"/>
      <c r="L163" s="66"/>
      <c r="M163" s="66"/>
      <c r="N163" s="66"/>
    </row>
    <row r="164" spans="2:14" ht="15.75">
      <c r="B164" s="43" t="s">
        <v>333</v>
      </c>
      <c r="J164" s="66"/>
      <c r="K164" s="66"/>
      <c r="L164" s="66"/>
      <c r="M164" s="66"/>
      <c r="N164" s="66"/>
    </row>
    <row r="165" spans="2:14" ht="15.75">
      <c r="B165" s="43" t="s">
        <v>332</v>
      </c>
      <c r="J165" s="66"/>
      <c r="K165" s="66"/>
      <c r="L165" s="66"/>
      <c r="M165" s="66"/>
      <c r="N165" s="66"/>
    </row>
    <row r="166" spans="10:14" ht="12.75">
      <c r="J166" s="66"/>
      <c r="K166" s="66"/>
      <c r="L166" s="66"/>
      <c r="M166" s="66"/>
      <c r="N166" s="66"/>
    </row>
    <row r="167" spans="10:14" ht="12.75">
      <c r="J167" s="66"/>
      <c r="K167" s="66"/>
      <c r="L167" s="66"/>
      <c r="M167" s="66"/>
      <c r="N167" s="66"/>
    </row>
    <row r="168" spans="10:14" ht="12.75">
      <c r="J168" s="66"/>
      <c r="K168" s="66"/>
      <c r="L168" s="66"/>
      <c r="M168" s="66"/>
      <c r="N168" s="66"/>
    </row>
    <row r="169" spans="10:14" ht="12.75">
      <c r="J169" s="66"/>
      <c r="K169" s="66"/>
      <c r="L169" s="66"/>
      <c r="M169" s="66"/>
      <c r="N169" s="66"/>
    </row>
    <row r="170" spans="10:14" ht="12.75">
      <c r="J170" s="66"/>
      <c r="K170" s="66"/>
      <c r="L170" s="66"/>
      <c r="M170" s="66"/>
      <c r="N170" s="66"/>
    </row>
    <row r="171" spans="10:14" ht="12.75">
      <c r="J171" s="66"/>
      <c r="K171" s="66"/>
      <c r="L171" s="66"/>
      <c r="M171" s="66"/>
      <c r="N171" s="66"/>
    </row>
    <row r="172" spans="10:14" ht="12.75">
      <c r="J172" s="66"/>
      <c r="K172" s="66"/>
      <c r="L172" s="66"/>
      <c r="M172" s="66"/>
      <c r="N172" s="66"/>
    </row>
    <row r="173" spans="10:14" ht="12.75">
      <c r="J173" s="66"/>
      <c r="K173" s="66"/>
      <c r="L173" s="66"/>
      <c r="M173" s="66"/>
      <c r="N173" s="66"/>
    </row>
    <row r="174" spans="10:14" ht="12.75">
      <c r="J174" s="66"/>
      <c r="K174" s="66"/>
      <c r="L174" s="66"/>
      <c r="M174" s="66"/>
      <c r="N174" s="66"/>
    </row>
    <row r="175" spans="10:14" ht="12.75">
      <c r="J175" s="66"/>
      <c r="K175" s="66"/>
      <c r="L175" s="66"/>
      <c r="M175" s="66"/>
      <c r="N175" s="66"/>
    </row>
    <row r="176" spans="10:14" ht="12.75">
      <c r="J176" s="66"/>
      <c r="K176" s="66"/>
      <c r="L176" s="66"/>
      <c r="M176" s="66"/>
      <c r="N176" s="66"/>
    </row>
    <row r="177" spans="10:14" ht="12.75">
      <c r="J177" s="66"/>
      <c r="K177" s="66"/>
      <c r="L177" s="66"/>
      <c r="M177" s="66"/>
      <c r="N177" s="66"/>
    </row>
    <row r="178" spans="10:14" ht="12.75">
      <c r="J178" s="66"/>
      <c r="K178" s="66"/>
      <c r="L178" s="66"/>
      <c r="M178" s="66"/>
      <c r="N178" s="66"/>
    </row>
    <row r="179" spans="10:14" ht="12.75">
      <c r="J179" s="66"/>
      <c r="K179" s="66"/>
      <c r="L179" s="66"/>
      <c r="M179" s="66"/>
      <c r="N179" s="66"/>
    </row>
    <row r="180" spans="10:14" ht="12.75">
      <c r="J180" s="66"/>
      <c r="K180" s="66"/>
      <c r="L180" s="66"/>
      <c r="M180" s="66"/>
      <c r="N180" s="66"/>
    </row>
    <row r="181" spans="10:14" ht="12.75">
      <c r="J181" s="66"/>
      <c r="K181" s="66"/>
      <c r="L181" s="66"/>
      <c r="M181" s="66"/>
      <c r="N181" s="66"/>
    </row>
    <row r="182" spans="10:14" ht="12.75">
      <c r="J182" s="66"/>
      <c r="K182" s="66"/>
      <c r="L182" s="66"/>
      <c r="M182" s="66"/>
      <c r="N182" s="66"/>
    </row>
    <row r="183" spans="10:14" ht="12.75">
      <c r="J183" s="66"/>
      <c r="K183" s="66"/>
      <c r="L183" s="66"/>
      <c r="M183" s="66"/>
      <c r="N183" s="66"/>
    </row>
    <row r="184" spans="10:14" ht="12.75">
      <c r="J184" s="66"/>
      <c r="K184" s="66"/>
      <c r="L184" s="66"/>
      <c r="M184" s="66"/>
      <c r="N184" s="66"/>
    </row>
    <row r="185" spans="10:14" ht="12.75">
      <c r="J185" s="66"/>
      <c r="K185" s="66"/>
      <c r="L185" s="66"/>
      <c r="M185" s="66"/>
      <c r="N185" s="66"/>
    </row>
    <row r="186" spans="10:14" ht="12.75">
      <c r="J186" s="66"/>
      <c r="K186" s="66"/>
      <c r="L186" s="66"/>
      <c r="M186" s="66"/>
      <c r="N186" s="66"/>
    </row>
    <row r="187" spans="10:14" ht="12.75">
      <c r="J187" s="66"/>
      <c r="K187" s="66"/>
      <c r="L187" s="66"/>
      <c r="M187" s="66"/>
      <c r="N187" s="66"/>
    </row>
    <row r="188" spans="10:14" ht="12.75">
      <c r="J188" s="66"/>
      <c r="K188" s="66"/>
      <c r="L188" s="66"/>
      <c r="M188" s="66"/>
      <c r="N188" s="66"/>
    </row>
    <row r="189" spans="10:14" ht="12.75">
      <c r="J189" s="66"/>
      <c r="K189" s="66"/>
      <c r="L189" s="66"/>
      <c r="M189" s="66"/>
      <c r="N189" s="66"/>
    </row>
    <row r="190" spans="10:14" ht="12.75">
      <c r="J190" s="66"/>
      <c r="K190" s="66"/>
      <c r="L190" s="66"/>
      <c r="M190" s="66"/>
      <c r="N190" s="66"/>
    </row>
    <row r="191" spans="10:14" ht="12.75">
      <c r="J191" s="66"/>
      <c r="K191" s="66"/>
      <c r="L191" s="66"/>
      <c r="M191" s="66"/>
      <c r="N191" s="66"/>
    </row>
    <row r="192" spans="10:14" ht="12.75">
      <c r="J192" s="66"/>
      <c r="K192" s="66"/>
      <c r="L192" s="66"/>
      <c r="M192" s="66"/>
      <c r="N192" s="66"/>
    </row>
    <row r="193" spans="10:14" ht="12.75">
      <c r="J193" s="66"/>
      <c r="K193" s="66"/>
      <c r="L193" s="66"/>
      <c r="M193" s="66"/>
      <c r="N193" s="66"/>
    </row>
    <row r="194" spans="10:14" ht="12.75">
      <c r="J194" s="66"/>
      <c r="K194" s="66"/>
      <c r="L194" s="66"/>
      <c r="M194" s="66"/>
      <c r="N194" s="66"/>
    </row>
    <row r="195" spans="10:14" ht="12.75">
      <c r="J195" s="66"/>
      <c r="K195" s="66"/>
      <c r="L195" s="66"/>
      <c r="M195" s="66"/>
      <c r="N195" s="66"/>
    </row>
    <row r="196" spans="10:14" ht="12.75">
      <c r="J196" s="66"/>
      <c r="K196" s="66"/>
      <c r="L196" s="66"/>
      <c r="M196" s="66"/>
      <c r="N196" s="66"/>
    </row>
    <row r="197" spans="10:14" ht="12.75">
      <c r="J197" s="66"/>
      <c r="K197" s="66"/>
      <c r="L197" s="66"/>
      <c r="M197" s="66"/>
      <c r="N197" s="66"/>
    </row>
    <row r="198" spans="10:14" ht="12.75">
      <c r="J198" s="66"/>
      <c r="K198" s="66"/>
      <c r="L198" s="66"/>
      <c r="M198" s="66"/>
      <c r="N198" s="66"/>
    </row>
    <row r="199" spans="10:14" ht="12.75">
      <c r="J199" s="66"/>
      <c r="K199" s="66"/>
      <c r="L199" s="66"/>
      <c r="M199" s="66"/>
      <c r="N199" s="66"/>
    </row>
    <row r="200" spans="10:14" ht="12.75">
      <c r="J200" s="66"/>
      <c r="K200" s="66"/>
      <c r="L200" s="66"/>
      <c r="M200" s="66"/>
      <c r="N200" s="66"/>
    </row>
    <row r="201" spans="10:14" ht="12.75">
      <c r="J201" s="66"/>
      <c r="K201" s="66"/>
      <c r="L201" s="66"/>
      <c r="M201" s="66"/>
      <c r="N201" s="66"/>
    </row>
    <row r="202" spans="10:14" ht="12.75">
      <c r="J202" s="66"/>
      <c r="K202" s="66"/>
      <c r="L202" s="66"/>
      <c r="M202" s="66"/>
      <c r="N202" s="66"/>
    </row>
    <row r="203" spans="10:14" ht="12.75">
      <c r="J203" s="66"/>
      <c r="K203" s="66"/>
      <c r="L203" s="66"/>
      <c r="M203" s="66"/>
      <c r="N203" s="66"/>
    </row>
    <row r="204" spans="10:14" ht="12.75">
      <c r="J204" s="66"/>
      <c r="K204" s="66"/>
      <c r="L204" s="66"/>
      <c r="M204" s="66"/>
      <c r="N204" s="66"/>
    </row>
    <row r="205" spans="10:14" ht="12.75">
      <c r="J205" s="66"/>
      <c r="K205" s="66"/>
      <c r="L205" s="66"/>
      <c r="M205" s="66"/>
      <c r="N205" s="66"/>
    </row>
    <row r="206" spans="10:14" ht="12.75">
      <c r="J206" s="66"/>
      <c r="K206" s="66"/>
      <c r="L206" s="66"/>
      <c r="M206" s="66"/>
      <c r="N206" s="66"/>
    </row>
    <row r="207" spans="10:14" ht="12.75">
      <c r="J207" s="66"/>
      <c r="K207" s="66"/>
      <c r="L207" s="66"/>
      <c r="M207" s="66"/>
      <c r="N207" s="66"/>
    </row>
    <row r="208" spans="10:14" ht="12.75">
      <c r="J208" s="66"/>
      <c r="K208" s="66"/>
      <c r="L208" s="66"/>
      <c r="M208" s="66"/>
      <c r="N208" s="66"/>
    </row>
    <row r="209" spans="10:14" ht="12.75">
      <c r="J209" s="66"/>
      <c r="K209" s="66"/>
      <c r="L209" s="66"/>
      <c r="M209" s="66"/>
      <c r="N209" s="66"/>
    </row>
    <row r="210" spans="10:14" ht="12.75">
      <c r="J210" s="66"/>
      <c r="K210" s="66"/>
      <c r="L210" s="66"/>
      <c r="M210" s="66"/>
      <c r="N210" s="66"/>
    </row>
    <row r="211" spans="10:14" ht="12.75">
      <c r="J211" s="66"/>
      <c r="K211" s="66"/>
      <c r="L211" s="66"/>
      <c r="M211" s="66"/>
      <c r="N211" s="66"/>
    </row>
    <row r="212" spans="10:14" ht="12.75">
      <c r="J212" s="66"/>
      <c r="K212" s="66"/>
      <c r="L212" s="66"/>
      <c r="M212" s="66"/>
      <c r="N212" s="66"/>
    </row>
    <row r="213" spans="10:14" ht="12.75">
      <c r="J213" s="66"/>
      <c r="K213" s="66"/>
      <c r="L213" s="66"/>
      <c r="M213" s="66"/>
      <c r="N213" s="66"/>
    </row>
    <row r="214" spans="10:14" ht="12.75">
      <c r="J214" s="66"/>
      <c r="K214" s="66"/>
      <c r="L214" s="66"/>
      <c r="M214" s="66"/>
      <c r="N214" s="66"/>
    </row>
    <row r="215" spans="10:14" ht="12.75">
      <c r="J215" s="66"/>
      <c r="K215" s="66"/>
      <c r="L215" s="66"/>
      <c r="M215" s="66"/>
      <c r="N215" s="66"/>
    </row>
    <row r="216" spans="10:14" ht="12.75">
      <c r="J216" s="66"/>
      <c r="K216" s="66"/>
      <c r="L216" s="66"/>
      <c r="M216" s="66"/>
      <c r="N216" s="66"/>
    </row>
    <row r="217" spans="10:14" ht="12.75">
      <c r="J217" s="66"/>
      <c r="K217" s="66"/>
      <c r="L217" s="66"/>
      <c r="M217" s="66"/>
      <c r="N217" s="66"/>
    </row>
    <row r="218" spans="10:14" ht="12.75">
      <c r="J218" s="66"/>
      <c r="K218" s="66"/>
      <c r="L218" s="66"/>
      <c r="M218" s="66"/>
      <c r="N218" s="66"/>
    </row>
    <row r="219" spans="10:14" ht="12.75">
      <c r="J219" s="66"/>
      <c r="K219" s="66"/>
      <c r="L219" s="66"/>
      <c r="M219" s="66"/>
      <c r="N219" s="66"/>
    </row>
    <row r="220" spans="10:14" ht="12.75">
      <c r="J220" s="66"/>
      <c r="K220" s="66"/>
      <c r="L220" s="66"/>
      <c r="M220" s="66"/>
      <c r="N220" s="66"/>
    </row>
  </sheetData>
  <sheetProtection/>
  <mergeCells count="5">
    <mergeCell ref="E6:E7"/>
    <mergeCell ref="F6:H6"/>
    <mergeCell ref="I6:K6"/>
    <mergeCell ref="L6:N6"/>
    <mergeCell ref="C6:C7"/>
  </mergeCells>
  <printOptions/>
  <pageMargins left="0.7" right="0.7" top="0.75" bottom="0.75" header="0.3" footer="0.3"/>
  <pageSetup fitToHeight="2" fitToWidth="1" horizontalDpi="300" verticalDpi="300" orientation="portrait" paperSize="9" scale="58" r:id="rId1"/>
</worksheet>
</file>

<file path=xl/worksheets/sheet2.xml><?xml version="1.0" encoding="utf-8"?>
<worksheet xmlns="http://schemas.openxmlformats.org/spreadsheetml/2006/main" xmlns:r="http://schemas.openxmlformats.org/officeDocument/2006/relationships">
  <sheetPr codeName="Sheet2"/>
  <dimension ref="A2:AA70"/>
  <sheetViews>
    <sheetView showGridLines="0" zoomScale="85" zoomScaleNormal="85" zoomScaleSheetLayoutView="100" zoomScalePageLayoutView="0" workbookViewId="0" topLeftCell="A1">
      <selection activeCell="A1" sqref="A1"/>
    </sheetView>
  </sheetViews>
  <sheetFormatPr defaultColWidth="9.140625" defaultRowHeight="12.75"/>
  <cols>
    <col min="1" max="1" width="2.8515625" style="0" customWidth="1"/>
    <col min="2" max="2" width="9.421875" style="0" customWidth="1"/>
    <col min="3" max="3" width="8.8515625" style="0" customWidth="1"/>
    <col min="4" max="4" width="5.28125" style="0" bestFit="1" customWidth="1"/>
    <col min="5" max="6" width="4.8515625" style="0" customWidth="1"/>
    <col min="7" max="7" width="4.8515625" style="2" customWidth="1"/>
    <col min="8" max="8" width="20.28125" style="3" customWidth="1"/>
    <col min="9" max="9" width="131.57421875" style="0" customWidth="1"/>
  </cols>
  <sheetData>
    <row r="1" ht="15" customHeight="1"/>
    <row r="2" ht="15" customHeight="1">
      <c r="B2" s="413" t="s">
        <v>300</v>
      </c>
    </row>
    <row r="3" spans="9:27" ht="15" customHeight="1">
      <c r="I3" s="521"/>
      <c r="J3" s="521"/>
      <c r="K3" s="521"/>
      <c r="L3" s="521"/>
      <c r="M3" s="521"/>
      <c r="N3" s="521"/>
      <c r="O3" s="521"/>
      <c r="P3" s="521"/>
      <c r="Q3" s="521"/>
      <c r="R3" s="521"/>
      <c r="S3" s="521"/>
      <c r="T3" s="521"/>
      <c r="U3" s="521"/>
      <c r="V3" s="521"/>
      <c r="W3" s="521"/>
      <c r="X3" s="521"/>
      <c r="Y3" s="521"/>
      <c r="Z3" s="521"/>
      <c r="AA3" s="521"/>
    </row>
    <row r="4" spans="2:27" ht="15" customHeight="1">
      <c r="B4" s="1" t="s">
        <v>162</v>
      </c>
      <c r="I4" s="521"/>
      <c r="J4" s="521"/>
      <c r="K4" s="521"/>
      <c r="L4" s="521"/>
      <c r="M4" s="521"/>
      <c r="N4" s="521"/>
      <c r="O4" s="521"/>
      <c r="P4" s="521"/>
      <c r="Q4" s="521"/>
      <c r="R4" s="521"/>
      <c r="S4" s="521"/>
      <c r="T4" s="521"/>
      <c r="U4" s="521"/>
      <c r="V4" s="521"/>
      <c r="W4" s="521"/>
      <c r="X4" s="521"/>
      <c r="Y4" s="521"/>
      <c r="Z4" s="521"/>
      <c r="AA4" s="521"/>
    </row>
    <row r="5" ht="15" customHeight="1">
      <c r="B5" s="5"/>
    </row>
    <row r="6" spans="2:9" ht="26.25" customHeight="1">
      <c r="B6" s="546" t="s">
        <v>225</v>
      </c>
      <c r="C6" s="546"/>
      <c r="D6" s="546"/>
      <c r="E6" s="546"/>
      <c r="F6" s="546"/>
      <c r="G6" s="546"/>
      <c r="H6" s="546"/>
      <c r="I6" s="546"/>
    </row>
    <row r="7" spans="2:9" ht="12.75">
      <c r="B7" s="578" t="s">
        <v>163</v>
      </c>
      <c r="C7" s="578"/>
      <c r="D7" s="578"/>
      <c r="E7" s="578"/>
      <c r="F7" s="578"/>
      <c r="G7" s="578"/>
      <c r="H7" s="578"/>
      <c r="I7" s="578"/>
    </row>
    <row r="8" spans="2:9" ht="37.5" customHeight="1">
      <c r="B8" s="542" t="s">
        <v>319</v>
      </c>
      <c r="C8" s="542"/>
      <c r="D8" s="542"/>
      <c r="E8" s="542"/>
      <c r="F8" s="542"/>
      <c r="G8" s="542"/>
      <c r="H8" s="542"/>
      <c r="I8" s="542"/>
    </row>
    <row r="9" spans="2:8" ht="15" customHeight="1">
      <c r="B9" s="542" t="s">
        <v>164</v>
      </c>
      <c r="C9" s="542"/>
      <c r="D9" s="542"/>
      <c r="E9" s="542"/>
      <c r="F9" s="542"/>
      <c r="G9" s="542"/>
      <c r="H9" s="542"/>
    </row>
    <row r="10" spans="3:8" ht="15" customHeight="1">
      <c r="C10" s="542" t="s">
        <v>165</v>
      </c>
      <c r="D10" s="542"/>
      <c r="E10" s="542"/>
      <c r="F10" s="542"/>
      <c r="G10" s="542"/>
      <c r="H10" s="542"/>
    </row>
    <row r="11" spans="3:8" ht="15" customHeight="1">
      <c r="C11" s="543" t="s">
        <v>166</v>
      </c>
      <c r="D11" s="543"/>
      <c r="E11" s="543"/>
      <c r="F11" s="543"/>
      <c r="G11" s="543"/>
      <c r="H11" s="543"/>
    </row>
    <row r="12" spans="3:8" ht="15" customHeight="1">
      <c r="C12" s="544" t="s">
        <v>167</v>
      </c>
      <c r="D12" s="544"/>
      <c r="E12" s="544"/>
      <c r="F12" s="544"/>
      <c r="G12" s="544"/>
      <c r="H12" s="544"/>
    </row>
    <row r="13" spans="2:9" ht="15" customHeight="1">
      <c r="B13" s="545" t="s">
        <v>320</v>
      </c>
      <c r="C13" s="545"/>
      <c r="D13" s="545"/>
      <c r="E13" s="545"/>
      <c r="F13" s="545"/>
      <c r="G13" s="545"/>
      <c r="H13" s="545"/>
      <c r="I13" s="545"/>
    </row>
    <row r="14" ht="24" customHeight="1"/>
    <row r="15" ht="12.75">
      <c r="B15" s="1" t="s">
        <v>168</v>
      </c>
    </row>
    <row r="16" ht="13.5" thickBot="1"/>
    <row r="17" spans="1:9" ht="23.25" customHeight="1" thickBot="1">
      <c r="A17" s="2"/>
      <c r="B17" s="6"/>
      <c r="C17" s="486"/>
      <c r="D17" s="477" t="s">
        <v>0</v>
      </c>
      <c r="E17" s="547" t="s">
        <v>169</v>
      </c>
      <c r="F17" s="548"/>
      <c r="G17" s="549"/>
      <c r="H17" s="487" t="s">
        <v>321</v>
      </c>
      <c r="I17" s="487" t="s">
        <v>170</v>
      </c>
    </row>
    <row r="18" spans="2:12" s="2" customFormat="1" ht="15" customHeight="1">
      <c r="B18" s="537" t="s">
        <v>171</v>
      </c>
      <c r="C18" s="534" t="s">
        <v>172</v>
      </c>
      <c r="D18" s="534"/>
      <c r="E18" s="534"/>
      <c r="F18" s="534"/>
      <c r="G18" s="534"/>
      <c r="H18" s="534"/>
      <c r="I18" s="535"/>
      <c r="J18" s="3"/>
      <c r="K18" s="3"/>
      <c r="L18" s="3"/>
    </row>
    <row r="19" spans="1:16" s="2" customFormat="1" ht="45" customHeight="1">
      <c r="A19"/>
      <c r="B19" s="537"/>
      <c r="C19" s="528" t="s">
        <v>173</v>
      </c>
      <c r="D19" s="529">
        <v>2013</v>
      </c>
      <c r="E19" s="8">
        <v>2011</v>
      </c>
      <c r="F19" s="8">
        <v>2012</v>
      </c>
      <c r="G19" s="9">
        <v>2013</v>
      </c>
      <c r="H19" s="525" t="s">
        <v>322</v>
      </c>
      <c r="I19" s="541" t="s">
        <v>331</v>
      </c>
      <c r="J19" s="81"/>
      <c r="K19" s="81"/>
      <c r="L19" s="81"/>
      <c r="M19" s="81"/>
      <c r="N19" s="81"/>
      <c r="O19" s="81"/>
      <c r="P19" s="81"/>
    </row>
    <row r="20" spans="2:11" ht="45" customHeight="1">
      <c r="B20" s="537"/>
      <c r="C20" s="528"/>
      <c r="D20" s="529"/>
      <c r="E20" s="7"/>
      <c r="F20" s="8"/>
      <c r="G20" s="9"/>
      <c r="H20" s="525"/>
      <c r="I20" s="541"/>
      <c r="J20" s="4"/>
      <c r="K20" s="4"/>
    </row>
    <row r="21" spans="1:11" ht="30" customHeight="1">
      <c r="A21" s="2"/>
      <c r="B21" s="537"/>
      <c r="C21" s="526" t="s">
        <v>187</v>
      </c>
      <c r="D21" s="526"/>
      <c r="E21" s="526"/>
      <c r="F21" s="526"/>
      <c r="G21" s="526"/>
      <c r="H21" s="526"/>
      <c r="I21" s="527"/>
      <c r="J21" s="4"/>
      <c r="K21" s="4"/>
    </row>
    <row r="22" spans="1:16" s="2" customFormat="1" ht="45" customHeight="1">
      <c r="A22"/>
      <c r="B22" s="537"/>
      <c r="C22" s="8" t="s">
        <v>174</v>
      </c>
      <c r="D22" s="529">
        <v>2013</v>
      </c>
      <c r="E22" s="8">
        <v>2011</v>
      </c>
      <c r="F22" s="8">
        <v>2012</v>
      </c>
      <c r="G22" s="9">
        <v>2013</v>
      </c>
      <c r="H22" s="525" t="s">
        <v>322</v>
      </c>
      <c r="I22" s="574" t="s">
        <v>273</v>
      </c>
      <c r="J22" s="81"/>
      <c r="K22" s="81"/>
      <c r="L22" s="81"/>
      <c r="M22" s="81"/>
      <c r="N22" s="81"/>
      <c r="O22" s="81"/>
      <c r="P22" s="81"/>
    </row>
    <row r="23" spans="2:9" ht="60" customHeight="1">
      <c r="B23" s="537"/>
      <c r="C23" s="8"/>
      <c r="D23" s="529"/>
      <c r="E23" s="8"/>
      <c r="F23" s="8"/>
      <c r="G23" s="8"/>
      <c r="H23" s="525"/>
      <c r="I23" s="574"/>
    </row>
    <row r="24" spans="1:9" ht="15" customHeight="1">
      <c r="A24" s="2"/>
      <c r="B24" s="537"/>
      <c r="C24" s="526" t="s">
        <v>175</v>
      </c>
      <c r="D24" s="526"/>
      <c r="E24" s="526"/>
      <c r="F24" s="526"/>
      <c r="G24" s="526"/>
      <c r="H24" s="526"/>
      <c r="I24" s="527"/>
    </row>
    <row r="25" spans="2:16" s="2" customFormat="1" ht="15" customHeight="1">
      <c r="B25" s="537"/>
      <c r="C25" s="528" t="s">
        <v>176</v>
      </c>
      <c r="D25" s="529">
        <v>2013</v>
      </c>
      <c r="E25" s="8">
        <v>2011</v>
      </c>
      <c r="F25" s="8">
        <v>2012</v>
      </c>
      <c r="G25" s="9">
        <v>2013</v>
      </c>
      <c r="H25" s="525" t="s">
        <v>322</v>
      </c>
      <c r="I25" s="533" t="s">
        <v>177</v>
      </c>
      <c r="J25" s="81"/>
      <c r="K25" s="81"/>
      <c r="L25" s="81"/>
      <c r="M25" s="81"/>
      <c r="N25" s="81"/>
      <c r="O25" s="81"/>
      <c r="P25" s="81"/>
    </row>
    <row r="26" spans="1:16" s="2" customFormat="1" ht="15" customHeight="1" thickBot="1">
      <c r="A26"/>
      <c r="B26" s="537"/>
      <c r="C26" s="528"/>
      <c r="D26" s="529"/>
      <c r="E26" s="8"/>
      <c r="F26" s="8"/>
      <c r="G26" s="9"/>
      <c r="H26" s="525"/>
      <c r="I26" s="533"/>
      <c r="J26" s="81"/>
      <c r="K26" s="81"/>
      <c r="L26" s="81"/>
      <c r="M26" s="81"/>
      <c r="N26" s="81"/>
      <c r="O26" s="81"/>
      <c r="P26" s="81"/>
    </row>
    <row r="27" spans="1:9" ht="15" customHeight="1">
      <c r="A27" s="2"/>
      <c r="B27" s="522" t="s">
        <v>179</v>
      </c>
      <c r="C27" s="539" t="s">
        <v>180</v>
      </c>
      <c r="D27" s="539"/>
      <c r="E27" s="539"/>
      <c r="F27" s="539"/>
      <c r="G27" s="539"/>
      <c r="H27" s="539"/>
      <c r="I27" s="540"/>
    </row>
    <row r="28" spans="1:16" s="2" customFormat="1" ht="15" customHeight="1">
      <c r="A28"/>
      <c r="B28" s="537"/>
      <c r="C28" s="9" t="s">
        <v>173</v>
      </c>
      <c r="D28" s="529">
        <v>2013</v>
      </c>
      <c r="E28" s="8">
        <v>2011</v>
      </c>
      <c r="F28" s="8">
        <v>2012</v>
      </c>
      <c r="G28" s="9">
        <v>2013</v>
      </c>
      <c r="H28" s="525" t="s">
        <v>322</v>
      </c>
      <c r="I28" s="541" t="s">
        <v>188</v>
      </c>
      <c r="J28" s="81"/>
      <c r="K28" s="81"/>
      <c r="L28" s="81"/>
      <c r="M28" s="81"/>
      <c r="N28" s="81"/>
      <c r="O28" s="81"/>
      <c r="P28" s="81"/>
    </row>
    <row r="29" spans="2:9" ht="30" customHeight="1">
      <c r="B29" s="537"/>
      <c r="C29" s="9"/>
      <c r="D29" s="529"/>
      <c r="E29" s="8"/>
      <c r="F29" s="8"/>
      <c r="G29" s="8"/>
      <c r="H29" s="525"/>
      <c r="I29" s="541"/>
    </row>
    <row r="30" spans="2:9" ht="15" customHeight="1">
      <c r="B30" s="537"/>
      <c r="C30" s="526" t="s">
        <v>181</v>
      </c>
      <c r="D30" s="526"/>
      <c r="E30" s="526"/>
      <c r="F30" s="526"/>
      <c r="G30" s="526"/>
      <c r="H30" s="526"/>
      <c r="I30" s="553"/>
    </row>
    <row r="31" spans="1:9" ht="15" customHeight="1">
      <c r="A31" s="2"/>
      <c r="B31" s="537"/>
      <c r="C31" s="9" t="s">
        <v>174</v>
      </c>
      <c r="D31" s="529">
        <v>2013</v>
      </c>
      <c r="E31" s="8">
        <v>2011</v>
      </c>
      <c r="F31" s="8">
        <v>2012</v>
      </c>
      <c r="G31" s="9">
        <v>2013</v>
      </c>
      <c r="H31" s="525" t="s">
        <v>322</v>
      </c>
      <c r="I31" s="541" t="s">
        <v>188</v>
      </c>
    </row>
    <row r="32" spans="1:16" s="2" customFormat="1" ht="30" customHeight="1" thickBot="1">
      <c r="A32"/>
      <c r="B32" s="538"/>
      <c r="C32" s="80"/>
      <c r="D32" s="554"/>
      <c r="E32" s="12"/>
      <c r="F32" s="12"/>
      <c r="G32" s="12"/>
      <c r="H32" s="536"/>
      <c r="I32" s="555"/>
      <c r="J32" s="81"/>
      <c r="K32" s="81"/>
      <c r="L32" s="81"/>
      <c r="M32" s="81"/>
      <c r="N32" s="81"/>
      <c r="O32" s="81"/>
      <c r="P32" s="81"/>
    </row>
    <row r="33" spans="2:17" s="2" customFormat="1" ht="15" customHeight="1">
      <c r="B33" s="522" t="s">
        <v>226</v>
      </c>
      <c r="C33" s="530" t="s">
        <v>227</v>
      </c>
      <c r="D33" s="531"/>
      <c r="E33" s="531"/>
      <c r="F33" s="531"/>
      <c r="G33" s="531"/>
      <c r="H33" s="531"/>
      <c r="I33" s="532"/>
      <c r="J33" s="81"/>
      <c r="K33" s="81"/>
      <c r="L33" s="81"/>
      <c r="M33" s="81"/>
      <c r="N33" s="81"/>
      <c r="O33" s="81"/>
      <c r="P33" s="81"/>
      <c r="Q33" s="81"/>
    </row>
    <row r="34" spans="2:9" ht="12" customHeight="1">
      <c r="B34" s="523"/>
      <c r="C34" s="9" t="s">
        <v>228</v>
      </c>
      <c r="D34" s="529">
        <v>2013</v>
      </c>
      <c r="E34" s="8">
        <v>2011</v>
      </c>
      <c r="F34" s="8">
        <v>2012</v>
      </c>
      <c r="G34" s="9">
        <v>2013</v>
      </c>
      <c r="H34" s="525" t="s">
        <v>322</v>
      </c>
      <c r="I34" s="83" t="s">
        <v>229</v>
      </c>
    </row>
    <row r="35" spans="2:9" ht="45" customHeight="1">
      <c r="B35" s="523"/>
      <c r="C35" s="481"/>
      <c r="D35" s="529"/>
      <c r="E35" s="84"/>
      <c r="F35" s="84"/>
      <c r="G35" s="84"/>
      <c r="H35" s="525"/>
      <c r="I35" s="82" t="s">
        <v>230</v>
      </c>
    </row>
    <row r="36" spans="2:9" ht="15" customHeight="1">
      <c r="B36" s="523"/>
      <c r="C36" s="526" t="s">
        <v>231</v>
      </c>
      <c r="D36" s="550"/>
      <c r="E36" s="550"/>
      <c r="F36" s="550"/>
      <c r="G36" s="550"/>
      <c r="H36" s="550"/>
      <c r="I36" s="551"/>
    </row>
    <row r="37" spans="2:9" ht="22.5" customHeight="1">
      <c r="B37" s="523"/>
      <c r="C37" s="9" t="s">
        <v>232</v>
      </c>
      <c r="D37" s="529">
        <v>2013</v>
      </c>
      <c r="E37" s="8">
        <v>2011</v>
      </c>
      <c r="F37" s="8">
        <v>2012</v>
      </c>
      <c r="G37" s="9">
        <v>2013</v>
      </c>
      <c r="H37" s="525" t="s">
        <v>322</v>
      </c>
      <c r="I37" s="83" t="s">
        <v>233</v>
      </c>
    </row>
    <row r="38" spans="2:9" ht="60" customHeight="1">
      <c r="B38" s="523"/>
      <c r="C38" s="481"/>
      <c r="D38" s="529"/>
      <c r="E38" s="84"/>
      <c r="F38" s="84"/>
      <c r="G38" s="84"/>
      <c r="H38" s="525"/>
      <c r="I38" s="10" t="s">
        <v>234</v>
      </c>
    </row>
    <row r="39" spans="2:9" ht="15" customHeight="1">
      <c r="B39" s="523"/>
      <c r="C39" s="526" t="s">
        <v>274</v>
      </c>
      <c r="D39" s="550"/>
      <c r="E39" s="550"/>
      <c r="F39" s="550"/>
      <c r="G39" s="550"/>
      <c r="H39" s="550"/>
      <c r="I39" s="551"/>
    </row>
    <row r="40" spans="2:9" ht="33.75" customHeight="1">
      <c r="B40" s="523"/>
      <c r="C40" s="9" t="s">
        <v>235</v>
      </c>
      <c r="D40" s="529">
        <v>2013</v>
      </c>
      <c r="E40" s="8">
        <v>2011</v>
      </c>
      <c r="F40" s="8">
        <v>2012</v>
      </c>
      <c r="G40" s="9">
        <v>2013</v>
      </c>
      <c r="H40" s="525" t="s">
        <v>322</v>
      </c>
      <c r="I40" s="83" t="s">
        <v>236</v>
      </c>
    </row>
    <row r="41" spans="2:9" ht="57" customHeight="1">
      <c r="B41" s="523"/>
      <c r="C41" s="9"/>
      <c r="D41" s="529"/>
      <c r="E41" s="8"/>
      <c r="F41" s="8"/>
      <c r="G41" s="8"/>
      <c r="H41" s="525"/>
      <c r="I41" s="415" t="s">
        <v>275</v>
      </c>
    </row>
    <row r="42" spans="2:9" ht="30" customHeight="1" thickBot="1">
      <c r="B42" s="524"/>
      <c r="C42" s="488"/>
      <c r="D42" s="488"/>
      <c r="E42" s="489"/>
      <c r="F42" s="489"/>
      <c r="G42" s="489"/>
      <c r="H42" s="552"/>
      <c r="I42" s="490" t="s">
        <v>237</v>
      </c>
    </row>
    <row r="43" spans="2:17" s="2" customFormat="1" ht="15" customHeight="1">
      <c r="B43" s="522" t="s">
        <v>268</v>
      </c>
      <c r="C43" s="539" t="s">
        <v>251</v>
      </c>
      <c r="D43" s="581"/>
      <c r="E43" s="581"/>
      <c r="F43" s="581"/>
      <c r="G43" s="581"/>
      <c r="H43" s="581"/>
      <c r="I43" s="582"/>
      <c r="J43" s="372"/>
      <c r="K43" s="372"/>
      <c r="L43" s="372"/>
      <c r="M43" s="372"/>
      <c r="N43" s="372"/>
      <c r="O43" s="372"/>
      <c r="P43" s="372"/>
      <c r="Q43" s="372"/>
    </row>
    <row r="44" spans="2:17" ht="15" customHeight="1">
      <c r="B44" s="537"/>
      <c r="C44" s="8" t="s">
        <v>173</v>
      </c>
      <c r="D44" s="373">
        <v>2013</v>
      </c>
      <c r="E44" s="8">
        <v>2011</v>
      </c>
      <c r="F44" s="8">
        <v>2012</v>
      </c>
      <c r="G44" s="374">
        <v>2013</v>
      </c>
      <c r="H44" s="564" t="s">
        <v>346</v>
      </c>
      <c r="I44" s="583" t="s">
        <v>353</v>
      </c>
      <c r="J44" s="375"/>
      <c r="K44" s="375"/>
      <c r="L44" s="375"/>
      <c r="M44" s="375"/>
      <c r="N44" s="375"/>
      <c r="O44" s="160"/>
      <c r="P44" s="160"/>
      <c r="Q44" s="160"/>
    </row>
    <row r="45" spans="2:17" ht="32.25" customHeight="1">
      <c r="B45" s="537"/>
      <c r="C45" s="380"/>
      <c r="D45" s="373"/>
      <c r="E45" s="8"/>
      <c r="F45" s="8"/>
      <c r="G45" s="374"/>
      <c r="H45" s="565"/>
      <c r="I45" s="583"/>
      <c r="J45" s="375"/>
      <c r="K45" s="375"/>
      <c r="L45" s="375"/>
      <c r="M45" s="160"/>
      <c r="N45" s="160"/>
      <c r="O45" s="160"/>
      <c r="P45" s="160"/>
      <c r="Q45" s="160"/>
    </row>
    <row r="46" spans="2:17" ht="60.75" customHeight="1">
      <c r="B46" s="537"/>
      <c r="C46" s="380"/>
      <c r="D46" s="482"/>
      <c r="E46" s="380"/>
      <c r="F46" s="380"/>
      <c r="G46" s="483"/>
      <c r="H46" s="565"/>
      <c r="I46" s="10" t="s">
        <v>354</v>
      </c>
      <c r="J46" s="375"/>
      <c r="K46" s="375"/>
      <c r="L46" s="375"/>
      <c r="M46" s="375"/>
      <c r="N46" s="375"/>
      <c r="O46" s="375"/>
      <c r="P46" s="375"/>
      <c r="Q46" s="375"/>
    </row>
    <row r="47" spans="2:17" s="2" customFormat="1" ht="15" customHeight="1">
      <c r="B47" s="537"/>
      <c r="C47" s="526" t="s">
        <v>258</v>
      </c>
      <c r="D47" s="562"/>
      <c r="E47" s="562"/>
      <c r="F47" s="562"/>
      <c r="G47" s="562"/>
      <c r="H47" s="562"/>
      <c r="I47" s="563"/>
      <c r="J47" s="372"/>
      <c r="K47" s="372"/>
      <c r="L47" s="372"/>
      <c r="M47" s="372"/>
      <c r="N47" s="372"/>
      <c r="O47" s="372"/>
      <c r="P47" s="372"/>
      <c r="Q47" s="372"/>
    </row>
    <row r="48" spans="2:17" ht="15" customHeight="1">
      <c r="B48" s="537"/>
      <c r="C48" s="8" t="s">
        <v>174</v>
      </c>
      <c r="D48" s="476">
        <v>2013</v>
      </c>
      <c r="E48" s="8">
        <v>2011</v>
      </c>
      <c r="F48" s="8">
        <v>2012</v>
      </c>
      <c r="G48" s="374">
        <v>2013</v>
      </c>
      <c r="H48" s="584" t="s">
        <v>346</v>
      </c>
      <c r="I48" s="541" t="s">
        <v>355</v>
      </c>
      <c r="J48" s="375"/>
      <c r="K48" s="375"/>
      <c r="L48" s="375"/>
      <c r="M48" s="375"/>
      <c r="N48" s="375"/>
      <c r="O48" s="376"/>
      <c r="P48" s="377"/>
      <c r="Q48" s="377"/>
    </row>
    <row r="49" spans="2:17" ht="82.5" customHeight="1">
      <c r="B49" s="537"/>
      <c r="C49" s="380"/>
      <c r="D49" s="484"/>
      <c r="E49" s="380"/>
      <c r="F49" s="380"/>
      <c r="G49" s="379"/>
      <c r="H49" s="585"/>
      <c r="I49" s="541"/>
      <c r="J49" s="375"/>
      <c r="K49" s="375"/>
      <c r="L49" s="375"/>
      <c r="M49" s="375"/>
      <c r="N49" s="3"/>
      <c r="O49" s="378"/>
      <c r="P49" s="4"/>
      <c r="Q49" s="377"/>
    </row>
    <row r="50" spans="2:17" s="2" customFormat="1" ht="15" customHeight="1">
      <c r="B50" s="537"/>
      <c r="C50" s="526" t="s">
        <v>263</v>
      </c>
      <c r="D50" s="562"/>
      <c r="E50" s="562"/>
      <c r="F50" s="562"/>
      <c r="G50" s="562"/>
      <c r="H50" s="562"/>
      <c r="I50" s="563"/>
      <c r="J50" s="372"/>
      <c r="K50" s="372"/>
      <c r="L50" s="372"/>
      <c r="M50" s="372"/>
      <c r="N50" s="372"/>
      <c r="O50" s="372"/>
      <c r="P50" s="372"/>
      <c r="Q50" s="372"/>
    </row>
    <row r="51" spans="2:19" ht="15" customHeight="1">
      <c r="B51" s="537"/>
      <c r="C51" s="9" t="s">
        <v>176</v>
      </c>
      <c r="D51" s="476">
        <v>2013</v>
      </c>
      <c r="E51" s="8">
        <v>2011</v>
      </c>
      <c r="F51" s="8">
        <v>2012</v>
      </c>
      <c r="G51" s="8">
        <v>2013</v>
      </c>
      <c r="H51" s="564" t="s">
        <v>346</v>
      </c>
      <c r="I51" s="541" t="s">
        <v>356</v>
      </c>
      <c r="J51" s="375"/>
      <c r="K51" s="375"/>
      <c r="L51" s="375"/>
      <c r="M51" s="375"/>
      <c r="N51" s="375"/>
      <c r="O51" s="375"/>
      <c r="P51" s="3"/>
      <c r="Q51" s="3"/>
      <c r="R51" s="3"/>
      <c r="S51" s="3"/>
    </row>
    <row r="52" spans="2:19" ht="42" customHeight="1">
      <c r="B52" s="537"/>
      <c r="C52" s="9"/>
      <c r="D52" s="9"/>
      <c r="E52" s="8"/>
      <c r="F52" s="8"/>
      <c r="G52" s="8"/>
      <c r="H52" s="565"/>
      <c r="I52" s="566"/>
      <c r="J52" s="375"/>
      <c r="K52" s="375"/>
      <c r="L52" s="375"/>
      <c r="M52" s="375"/>
      <c r="N52" s="375"/>
      <c r="O52" s="375"/>
      <c r="P52" s="3"/>
      <c r="Q52" s="3"/>
      <c r="R52" s="3"/>
      <c r="S52" s="3"/>
    </row>
    <row r="53" spans="2:19" ht="50.25" customHeight="1">
      <c r="B53" s="537"/>
      <c r="C53" s="379"/>
      <c r="D53" s="379"/>
      <c r="E53" s="380"/>
      <c r="F53" s="380"/>
      <c r="G53" s="380"/>
      <c r="H53" s="565"/>
      <c r="I53" s="566"/>
      <c r="J53" s="375"/>
      <c r="K53" s="375"/>
      <c r="L53" s="375"/>
      <c r="M53" s="375"/>
      <c r="N53" s="375"/>
      <c r="O53" s="375"/>
      <c r="P53" s="375"/>
      <c r="Q53" s="375"/>
      <c r="R53" s="375"/>
      <c r="S53" s="375"/>
    </row>
    <row r="54" spans="2:17" s="2" customFormat="1" ht="15" customHeight="1">
      <c r="B54" s="537"/>
      <c r="C54" s="526" t="s">
        <v>269</v>
      </c>
      <c r="D54" s="569"/>
      <c r="E54" s="569"/>
      <c r="F54" s="569"/>
      <c r="G54" s="569"/>
      <c r="H54" s="569"/>
      <c r="I54" s="570"/>
      <c r="J54" s="372"/>
      <c r="K54" s="372"/>
      <c r="L54" s="372"/>
      <c r="M54" s="372"/>
      <c r="N54" s="372"/>
      <c r="O54" s="372"/>
      <c r="P54" s="372"/>
      <c r="Q54" s="372"/>
    </row>
    <row r="55" spans="2:19" ht="34.5" customHeight="1">
      <c r="B55" s="537"/>
      <c r="C55" s="571" t="s">
        <v>178</v>
      </c>
      <c r="D55" s="525">
        <v>2013</v>
      </c>
      <c r="E55" s="8">
        <v>2011</v>
      </c>
      <c r="F55" s="8">
        <v>2012</v>
      </c>
      <c r="G55" s="374">
        <v>2013</v>
      </c>
      <c r="H55" s="575" t="s">
        <v>346</v>
      </c>
      <c r="I55" s="11" t="s">
        <v>270</v>
      </c>
      <c r="J55" s="375"/>
      <c r="K55" s="375"/>
      <c r="L55" s="375"/>
      <c r="M55" s="375"/>
      <c r="N55" s="375"/>
      <c r="O55" s="375"/>
      <c r="P55" s="3"/>
      <c r="Q55" s="3"/>
      <c r="R55" s="3"/>
      <c r="S55" s="3"/>
    </row>
    <row r="56" spans="2:19" ht="45.75" customHeight="1">
      <c r="B56" s="579"/>
      <c r="C56" s="572"/>
      <c r="D56" s="525"/>
      <c r="E56" s="381"/>
      <c r="F56" s="382"/>
      <c r="G56" s="383"/>
      <c r="H56" s="576"/>
      <c r="I56" s="11" t="s">
        <v>347</v>
      </c>
      <c r="J56" s="375"/>
      <c r="K56" s="375"/>
      <c r="L56" s="375"/>
      <c r="M56" s="375"/>
      <c r="N56" s="375"/>
      <c r="O56" s="375"/>
      <c r="P56" s="3"/>
      <c r="Q56" s="3"/>
      <c r="R56" s="3"/>
      <c r="S56" s="3"/>
    </row>
    <row r="57" spans="2:19" ht="23.25" customHeight="1">
      <c r="B57" s="579"/>
      <c r="C57" s="572"/>
      <c r="D57" s="525"/>
      <c r="E57" s="381"/>
      <c r="F57" s="382"/>
      <c r="G57" s="383"/>
      <c r="H57" s="576"/>
      <c r="I57" s="11" t="s">
        <v>271</v>
      </c>
      <c r="J57" s="375"/>
      <c r="K57" s="375"/>
      <c r="L57" s="375"/>
      <c r="M57" s="375"/>
      <c r="N57" s="375"/>
      <c r="O57" s="375"/>
      <c r="P57" s="3"/>
      <c r="Q57" s="3"/>
      <c r="R57" s="3"/>
      <c r="S57" s="3"/>
    </row>
    <row r="58" spans="2:19" ht="60" customHeight="1" thickBot="1">
      <c r="B58" s="580"/>
      <c r="C58" s="573"/>
      <c r="D58" s="536"/>
      <c r="E58" s="384"/>
      <c r="F58" s="385"/>
      <c r="G58" s="386"/>
      <c r="H58" s="577"/>
      <c r="I58" s="387" t="s">
        <v>348</v>
      </c>
      <c r="J58" s="375"/>
      <c r="K58" s="375"/>
      <c r="L58" s="375"/>
      <c r="M58" s="375"/>
      <c r="N58" s="375"/>
      <c r="O58" s="375"/>
      <c r="P58" s="3"/>
      <c r="Q58" s="3"/>
      <c r="R58" s="3"/>
      <c r="S58" s="3"/>
    </row>
    <row r="59" spans="2:9" ht="15" customHeight="1">
      <c r="B59" s="522" t="s">
        <v>182</v>
      </c>
      <c r="C59" s="539" t="s">
        <v>183</v>
      </c>
      <c r="D59" s="539"/>
      <c r="E59" s="539"/>
      <c r="F59" s="539"/>
      <c r="G59" s="539"/>
      <c r="H59" s="539"/>
      <c r="I59" s="540"/>
    </row>
    <row r="60" spans="2:18" ht="63" customHeight="1">
      <c r="B60" s="537"/>
      <c r="C60" s="9" t="s">
        <v>173</v>
      </c>
      <c r="D60" s="9">
        <v>2013</v>
      </c>
      <c r="E60" s="8">
        <v>2011</v>
      </c>
      <c r="F60" s="8">
        <v>2012</v>
      </c>
      <c r="G60" s="9">
        <v>2013</v>
      </c>
      <c r="H60" s="485" t="s">
        <v>322</v>
      </c>
      <c r="I60" s="11" t="s">
        <v>337</v>
      </c>
      <c r="J60" s="13"/>
      <c r="K60" s="13"/>
      <c r="L60" s="13"/>
      <c r="M60" s="13"/>
      <c r="N60" s="13"/>
      <c r="O60" s="14"/>
      <c r="P60" s="14"/>
      <c r="Q60" s="14"/>
      <c r="R60" s="14"/>
    </row>
    <row r="61" spans="2:18" ht="15" customHeight="1">
      <c r="B61" s="537"/>
      <c r="C61" s="526" t="s">
        <v>184</v>
      </c>
      <c r="D61" s="526"/>
      <c r="E61" s="526"/>
      <c r="F61" s="526"/>
      <c r="G61" s="526"/>
      <c r="H61" s="526"/>
      <c r="I61" s="553"/>
      <c r="J61" s="13"/>
      <c r="K61" s="13"/>
      <c r="L61" s="13"/>
      <c r="M61" s="13"/>
      <c r="N61" s="13"/>
      <c r="O61" s="14"/>
      <c r="P61" s="14"/>
      <c r="Q61" s="14"/>
      <c r="R61" s="14"/>
    </row>
    <row r="62" spans="2:18" ht="15" customHeight="1">
      <c r="B62" s="537"/>
      <c r="C62" s="556" t="s">
        <v>174</v>
      </c>
      <c r="D62" s="557">
        <v>2013</v>
      </c>
      <c r="E62" s="8">
        <v>2011</v>
      </c>
      <c r="F62" s="8">
        <v>2012</v>
      </c>
      <c r="G62" s="9">
        <v>2013</v>
      </c>
      <c r="H62" s="558" t="s">
        <v>322</v>
      </c>
      <c r="I62" s="567" t="s">
        <v>334</v>
      </c>
      <c r="J62" s="13"/>
      <c r="K62" s="13"/>
      <c r="L62" s="13"/>
      <c r="M62" s="13"/>
      <c r="N62" s="13"/>
      <c r="O62" s="14"/>
      <c r="P62" s="14"/>
      <c r="Q62" s="14"/>
      <c r="R62" s="14"/>
    </row>
    <row r="63" spans="1:18" ht="33.75" customHeight="1">
      <c r="A63" s="2"/>
      <c r="B63" s="537"/>
      <c r="C63" s="556"/>
      <c r="D63" s="557"/>
      <c r="E63" s="8"/>
      <c r="F63" s="8"/>
      <c r="G63" s="9"/>
      <c r="H63" s="558"/>
      <c r="I63" s="567"/>
      <c r="J63" s="13"/>
      <c r="K63" s="13"/>
      <c r="L63" s="13"/>
      <c r="M63" s="13"/>
      <c r="N63" s="13"/>
      <c r="O63" s="14"/>
      <c r="P63" s="14"/>
      <c r="Q63" s="14"/>
      <c r="R63" s="14"/>
    </row>
    <row r="64" spans="1:16" s="2" customFormat="1" ht="15" customHeight="1">
      <c r="A64"/>
      <c r="B64" s="537"/>
      <c r="C64" s="526" t="s">
        <v>185</v>
      </c>
      <c r="D64" s="526"/>
      <c r="E64" s="526"/>
      <c r="F64" s="526"/>
      <c r="G64" s="526"/>
      <c r="H64" s="526"/>
      <c r="I64" s="553"/>
      <c r="J64" s="81"/>
      <c r="K64" s="81"/>
      <c r="L64" s="81"/>
      <c r="M64" s="81"/>
      <c r="N64" s="81"/>
      <c r="O64" s="81"/>
      <c r="P64" s="81"/>
    </row>
    <row r="65" spans="1:9" ht="15" customHeight="1">
      <c r="A65" s="2"/>
      <c r="B65" s="537"/>
      <c r="C65" s="556" t="s">
        <v>176</v>
      </c>
      <c r="D65" s="557">
        <v>2013</v>
      </c>
      <c r="E65" s="8">
        <v>2011</v>
      </c>
      <c r="F65" s="8">
        <v>2012</v>
      </c>
      <c r="G65" s="9">
        <v>2013</v>
      </c>
      <c r="H65" s="558" t="s">
        <v>322</v>
      </c>
      <c r="I65" s="567" t="s">
        <v>335</v>
      </c>
    </row>
    <row r="66" spans="1:16" s="2" customFormat="1" ht="30" customHeight="1">
      <c r="A66"/>
      <c r="B66" s="537"/>
      <c r="C66" s="556"/>
      <c r="D66" s="557"/>
      <c r="E66" s="8"/>
      <c r="F66" s="8"/>
      <c r="G66" s="9"/>
      <c r="H66" s="558"/>
      <c r="I66" s="568"/>
      <c r="J66" s="81"/>
      <c r="K66" s="81"/>
      <c r="L66" s="81"/>
      <c r="M66" s="81"/>
      <c r="N66" s="81"/>
      <c r="O66" s="81"/>
      <c r="P66" s="81"/>
    </row>
    <row r="67" spans="2:9" ht="15" customHeight="1">
      <c r="B67" s="537"/>
      <c r="C67" s="526" t="s">
        <v>186</v>
      </c>
      <c r="D67" s="526"/>
      <c r="E67" s="526"/>
      <c r="F67" s="526"/>
      <c r="G67" s="526"/>
      <c r="H67" s="526"/>
      <c r="I67" s="553"/>
    </row>
    <row r="68" spans="1:9" ht="15" customHeight="1">
      <c r="A68" s="2"/>
      <c r="B68" s="537"/>
      <c r="C68" s="528" t="s">
        <v>178</v>
      </c>
      <c r="D68" s="529">
        <v>2013</v>
      </c>
      <c r="E68" s="8">
        <v>2011</v>
      </c>
      <c r="F68" s="8">
        <v>2012</v>
      </c>
      <c r="G68" s="9">
        <v>2013</v>
      </c>
      <c r="H68" s="525" t="s">
        <v>322</v>
      </c>
      <c r="I68" s="533" t="s">
        <v>336</v>
      </c>
    </row>
    <row r="69" spans="1:16" s="2" customFormat="1" ht="15" customHeight="1">
      <c r="A69"/>
      <c r="B69" s="537"/>
      <c r="C69" s="528"/>
      <c r="D69" s="529"/>
      <c r="E69" s="8"/>
      <c r="F69" s="8"/>
      <c r="G69" s="9"/>
      <c r="H69" s="525"/>
      <c r="I69" s="560"/>
      <c r="J69" s="81"/>
      <c r="K69" s="81"/>
      <c r="L69" s="81"/>
      <c r="M69" s="81"/>
      <c r="N69" s="81"/>
      <c r="O69" s="81"/>
      <c r="P69" s="81"/>
    </row>
    <row r="70" spans="2:9" ht="45" customHeight="1" thickBot="1">
      <c r="B70" s="538"/>
      <c r="C70" s="559"/>
      <c r="D70" s="554"/>
      <c r="E70" s="79"/>
      <c r="F70" s="12"/>
      <c r="G70" s="80"/>
      <c r="H70" s="536"/>
      <c r="I70" s="561"/>
    </row>
    <row r="71" ht="39" customHeight="1"/>
  </sheetData>
  <sheetProtection/>
  <mergeCells count="76">
    <mergeCell ref="B7:I7"/>
    <mergeCell ref="B43:B58"/>
    <mergeCell ref="C43:I43"/>
    <mergeCell ref="H44:H46"/>
    <mergeCell ref="I44:I45"/>
    <mergeCell ref="C47:I47"/>
    <mergeCell ref="H48:H49"/>
    <mergeCell ref="D34:D35"/>
    <mergeCell ref="H34:H35"/>
    <mergeCell ref="C36:I36"/>
    <mergeCell ref="C67:I67"/>
    <mergeCell ref="I65:I66"/>
    <mergeCell ref="C54:I54"/>
    <mergeCell ref="C55:C58"/>
    <mergeCell ref="D55:D58"/>
    <mergeCell ref="I19:I20"/>
    <mergeCell ref="I22:I23"/>
    <mergeCell ref="H55:H58"/>
    <mergeCell ref="I62:I63"/>
    <mergeCell ref="C64:I64"/>
    <mergeCell ref="C65:C66"/>
    <mergeCell ref="D65:D66"/>
    <mergeCell ref="H65:H66"/>
    <mergeCell ref="I48:I49"/>
    <mergeCell ref="C50:I50"/>
    <mergeCell ref="H51:H53"/>
    <mergeCell ref="I51:I53"/>
    <mergeCell ref="B59:B70"/>
    <mergeCell ref="C59:I59"/>
    <mergeCell ref="C61:I61"/>
    <mergeCell ref="C62:C63"/>
    <mergeCell ref="D62:D63"/>
    <mergeCell ref="H62:H63"/>
    <mergeCell ref="C68:C70"/>
    <mergeCell ref="D68:D70"/>
    <mergeCell ref="H68:H70"/>
    <mergeCell ref="I68:I70"/>
    <mergeCell ref="D37:D38"/>
    <mergeCell ref="C39:I39"/>
    <mergeCell ref="D40:D41"/>
    <mergeCell ref="H40:H42"/>
    <mergeCell ref="H37:H38"/>
    <mergeCell ref="H19:H20"/>
    <mergeCell ref="C30:I30"/>
    <mergeCell ref="D31:D32"/>
    <mergeCell ref="I31:I32"/>
    <mergeCell ref="C10:H10"/>
    <mergeCell ref="C11:H11"/>
    <mergeCell ref="C12:H12"/>
    <mergeCell ref="B13:I13"/>
    <mergeCell ref="C21:I21"/>
    <mergeCell ref="B6:I6"/>
    <mergeCell ref="B8:I8"/>
    <mergeCell ref="B9:H9"/>
    <mergeCell ref="E17:G17"/>
    <mergeCell ref="B18:B26"/>
    <mergeCell ref="C18:I18"/>
    <mergeCell ref="C19:C20"/>
    <mergeCell ref="D22:D23"/>
    <mergeCell ref="D19:D20"/>
    <mergeCell ref="H31:H32"/>
    <mergeCell ref="B27:B32"/>
    <mergeCell ref="C27:I27"/>
    <mergeCell ref="D28:D29"/>
    <mergeCell ref="H28:H29"/>
    <mergeCell ref="I28:I29"/>
    <mergeCell ref="I3:AA3"/>
    <mergeCell ref="I4:AA4"/>
    <mergeCell ref="B33:B42"/>
    <mergeCell ref="H22:H23"/>
    <mergeCell ref="C24:I24"/>
    <mergeCell ref="C25:C26"/>
    <mergeCell ref="D25:D26"/>
    <mergeCell ref="H25:H26"/>
    <mergeCell ref="C33:I33"/>
    <mergeCell ref="I25:I26"/>
  </mergeCells>
  <printOptions/>
  <pageMargins left="0.75" right="0.75" top="1" bottom="1" header="0.5" footer="0.5"/>
  <pageSetup fitToHeight="3" horizontalDpi="600" verticalDpi="600" orientation="landscape" paperSize="9" scale="55" r:id="rId1"/>
  <rowBreaks count="2" manualBreakCount="2">
    <brk id="32" max="255" man="1"/>
    <brk id="58" max="255" man="1"/>
  </rowBreaks>
</worksheet>
</file>

<file path=xl/worksheets/sheet20.xml><?xml version="1.0" encoding="utf-8"?>
<worksheet xmlns="http://schemas.openxmlformats.org/spreadsheetml/2006/main" xmlns:r="http://schemas.openxmlformats.org/officeDocument/2006/relationships">
  <sheetPr codeName="Sheet16">
    <pageSetUpPr fitToPage="1"/>
  </sheetPr>
  <dimension ref="B1:P220"/>
  <sheetViews>
    <sheetView showGridLines="0" zoomScalePageLayoutView="0" workbookViewId="0" topLeftCell="A1">
      <selection activeCell="A1" sqref="A1"/>
    </sheetView>
  </sheetViews>
  <sheetFormatPr defaultColWidth="9.140625" defaultRowHeight="12.75"/>
  <cols>
    <col min="1" max="1" width="4.28125" style="73" customWidth="1"/>
    <col min="2" max="3" width="4.140625" style="73" customWidth="1"/>
    <col min="4" max="4" width="31.00390625" style="73" customWidth="1"/>
    <col min="5" max="5" width="13.57421875" style="73" customWidth="1"/>
    <col min="6" max="14" width="9.140625" style="73" customWidth="1"/>
    <col min="15" max="16" width="9.140625" style="23" customWidth="1"/>
    <col min="17" max="250" width="9.140625" style="73" customWidth="1"/>
    <col min="251" max="251" width="4.28125" style="73" customWidth="1"/>
    <col min="252" max="253" width="4.140625" style="73" customWidth="1"/>
    <col min="254" max="254" width="31.00390625" style="73" customWidth="1"/>
    <col min="255" max="255" width="10.8515625" style="73" customWidth="1"/>
    <col min="256" max="16384" width="9.140625" style="73" customWidth="1"/>
  </cols>
  <sheetData>
    <row r="1" spans="2:16" s="68" customFormat="1" ht="15" customHeight="1">
      <c r="B1" s="55" t="s">
        <v>220</v>
      </c>
      <c r="O1" s="17"/>
      <c r="P1" s="17"/>
    </row>
    <row r="2" spans="2:16" s="68" customFormat="1" ht="15" customHeight="1">
      <c r="B2" s="67" t="s">
        <v>186</v>
      </c>
      <c r="P2" s="17"/>
    </row>
    <row r="3" spans="3:16" s="68" customFormat="1" ht="15" customHeight="1">
      <c r="C3" s="68" t="s">
        <v>0</v>
      </c>
      <c r="E3" s="68">
        <v>2013</v>
      </c>
      <c r="O3" s="17"/>
      <c r="P3" s="17"/>
    </row>
    <row r="4" spans="3:16" s="68" customFormat="1" ht="15" customHeight="1">
      <c r="C4" s="69" t="s">
        <v>224</v>
      </c>
      <c r="O4" s="17"/>
      <c r="P4" s="17"/>
    </row>
    <row r="5" spans="15:16" s="70" customFormat="1" ht="15" customHeight="1" thickBot="1">
      <c r="O5" s="20"/>
      <c r="P5" s="20"/>
    </row>
    <row r="6" spans="2:14" ht="75" customHeight="1">
      <c r="B6" s="71"/>
      <c r="C6" s="604" t="s">
        <v>2</v>
      </c>
      <c r="D6" s="72"/>
      <c r="E6" s="607" t="s">
        <v>238</v>
      </c>
      <c r="F6" s="639" t="s">
        <v>221</v>
      </c>
      <c r="G6" s="640"/>
      <c r="H6" s="641"/>
      <c r="I6" s="642" t="s">
        <v>214</v>
      </c>
      <c r="J6" s="640"/>
      <c r="K6" s="641"/>
      <c r="L6" s="642" t="s">
        <v>222</v>
      </c>
      <c r="M6" s="640"/>
      <c r="N6" s="643"/>
    </row>
    <row r="7" spans="2:16" s="75" customFormat="1" ht="30" customHeight="1" thickBot="1">
      <c r="B7" s="371" t="s">
        <v>1</v>
      </c>
      <c r="C7" s="605"/>
      <c r="D7" s="74" t="s">
        <v>3</v>
      </c>
      <c r="E7" s="608"/>
      <c r="F7" s="158">
        <v>2011</v>
      </c>
      <c r="G7" s="74">
        <v>2012</v>
      </c>
      <c r="H7" s="115">
        <v>2013</v>
      </c>
      <c r="I7" s="74">
        <v>2011</v>
      </c>
      <c r="J7" s="74">
        <v>2012</v>
      </c>
      <c r="K7" s="115">
        <v>2013</v>
      </c>
      <c r="L7" s="74">
        <v>2011</v>
      </c>
      <c r="M7" s="74">
        <v>2012</v>
      </c>
      <c r="N7" s="159">
        <v>2013</v>
      </c>
      <c r="O7" s="27"/>
      <c r="P7" s="27"/>
    </row>
    <row r="8" spans="2:16" s="136" customFormat="1" ht="15" customHeight="1" thickBot="1">
      <c r="B8" s="76"/>
      <c r="C8" s="77"/>
      <c r="D8" s="77" t="s">
        <v>4</v>
      </c>
      <c r="E8" s="409">
        <v>6</v>
      </c>
      <c r="F8" s="149">
        <v>6</v>
      </c>
      <c r="G8" s="150">
        <v>7</v>
      </c>
      <c r="H8" s="151">
        <v>6</v>
      </c>
      <c r="I8" s="152">
        <v>6290</v>
      </c>
      <c r="J8" s="152">
        <v>6610</v>
      </c>
      <c r="K8" s="153">
        <v>6930</v>
      </c>
      <c r="L8" s="155">
        <v>390</v>
      </c>
      <c r="M8" s="155">
        <v>430</v>
      </c>
      <c r="N8" s="157">
        <v>400</v>
      </c>
      <c r="O8" s="111"/>
      <c r="P8" s="111"/>
    </row>
    <row r="9" spans="2:16" s="137" customFormat="1" ht="15">
      <c r="B9" s="161">
        <v>1</v>
      </c>
      <c r="C9" s="47">
        <v>301</v>
      </c>
      <c r="D9" s="163" t="s">
        <v>82</v>
      </c>
      <c r="E9" s="410">
        <v>28</v>
      </c>
      <c r="F9" s="253">
        <v>39</v>
      </c>
      <c r="G9" s="253">
        <v>32</v>
      </c>
      <c r="H9" s="254" t="s">
        <v>242</v>
      </c>
      <c r="I9" s="255">
        <v>50</v>
      </c>
      <c r="J9" s="255">
        <v>45</v>
      </c>
      <c r="K9" s="256">
        <v>40</v>
      </c>
      <c r="L9" s="255">
        <v>20</v>
      </c>
      <c r="M9" s="255">
        <v>15</v>
      </c>
      <c r="N9" s="257" t="s">
        <v>242</v>
      </c>
      <c r="O9" s="93"/>
      <c r="P9" s="93"/>
    </row>
    <row r="10" spans="2:16" s="137" customFormat="1" ht="15">
      <c r="B10" s="170">
        <v>26</v>
      </c>
      <c r="C10" s="258">
        <v>302</v>
      </c>
      <c r="D10" s="172" t="s">
        <v>138</v>
      </c>
      <c r="E10" s="411">
        <v>9</v>
      </c>
      <c r="F10" s="259" t="s">
        <v>242</v>
      </c>
      <c r="G10" s="259" t="s">
        <v>242</v>
      </c>
      <c r="H10" s="260">
        <v>18</v>
      </c>
      <c r="I10" s="261">
        <v>45</v>
      </c>
      <c r="J10" s="261">
        <v>35</v>
      </c>
      <c r="K10" s="262">
        <v>40</v>
      </c>
      <c r="L10" s="261" t="s">
        <v>242</v>
      </c>
      <c r="M10" s="261" t="s">
        <v>242</v>
      </c>
      <c r="N10" s="263">
        <v>5</v>
      </c>
      <c r="O10" s="93"/>
      <c r="P10" s="93"/>
    </row>
    <row r="11" spans="2:16" s="137" customFormat="1" ht="15">
      <c r="B11" s="170">
        <v>78</v>
      </c>
      <c r="C11" s="258">
        <v>370</v>
      </c>
      <c r="D11" s="172" t="s">
        <v>94</v>
      </c>
      <c r="E11" s="411">
        <v>0</v>
      </c>
      <c r="F11" s="259">
        <v>0</v>
      </c>
      <c r="G11" s="259">
        <v>0</v>
      </c>
      <c r="H11" s="260">
        <v>0</v>
      </c>
      <c r="I11" s="261">
        <v>30</v>
      </c>
      <c r="J11" s="261">
        <v>30</v>
      </c>
      <c r="K11" s="262">
        <v>20</v>
      </c>
      <c r="L11" s="261">
        <v>0</v>
      </c>
      <c r="M11" s="261">
        <v>0</v>
      </c>
      <c r="N11" s="263">
        <v>0</v>
      </c>
      <c r="O11" s="93"/>
      <c r="P11" s="93"/>
    </row>
    <row r="12" spans="2:16" s="137" customFormat="1" ht="15">
      <c r="B12" s="170" t="s">
        <v>241</v>
      </c>
      <c r="C12" s="258">
        <v>800</v>
      </c>
      <c r="D12" s="172" t="s">
        <v>41</v>
      </c>
      <c r="E12" s="411" t="s">
        <v>242</v>
      </c>
      <c r="F12" s="259" t="s">
        <v>242</v>
      </c>
      <c r="G12" s="259" t="s">
        <v>242</v>
      </c>
      <c r="H12" s="260">
        <v>0</v>
      </c>
      <c r="I12" s="261">
        <v>15</v>
      </c>
      <c r="J12" s="261">
        <v>5</v>
      </c>
      <c r="K12" s="262">
        <v>25</v>
      </c>
      <c r="L12" s="261" t="s">
        <v>242</v>
      </c>
      <c r="M12" s="261">
        <v>0</v>
      </c>
      <c r="N12" s="263">
        <v>0</v>
      </c>
      <c r="O12" s="93"/>
      <c r="P12" s="93"/>
    </row>
    <row r="13" spans="2:16" s="137" customFormat="1" ht="15">
      <c r="B13" s="170" t="s">
        <v>241</v>
      </c>
      <c r="C13" s="258">
        <v>822</v>
      </c>
      <c r="D13" s="172" t="s">
        <v>192</v>
      </c>
      <c r="E13" s="411" t="s">
        <v>242</v>
      </c>
      <c r="F13" s="259">
        <v>0</v>
      </c>
      <c r="G13" s="259" t="s">
        <v>242</v>
      </c>
      <c r="H13" s="260" t="s">
        <v>242</v>
      </c>
      <c r="I13" s="261">
        <v>20</v>
      </c>
      <c r="J13" s="261">
        <v>20</v>
      </c>
      <c r="K13" s="262">
        <v>20</v>
      </c>
      <c r="L13" s="261">
        <v>0</v>
      </c>
      <c r="M13" s="261" t="s">
        <v>242</v>
      </c>
      <c r="N13" s="263" t="s">
        <v>242</v>
      </c>
      <c r="O13" s="93"/>
      <c r="P13" s="93"/>
    </row>
    <row r="14" spans="2:16" s="137" customFormat="1" ht="15">
      <c r="B14" s="170">
        <v>26</v>
      </c>
      <c r="C14" s="258">
        <v>303</v>
      </c>
      <c r="D14" s="172" t="s">
        <v>95</v>
      </c>
      <c r="E14" s="411">
        <v>9</v>
      </c>
      <c r="F14" s="259" t="s">
        <v>242</v>
      </c>
      <c r="G14" s="259" t="s">
        <v>242</v>
      </c>
      <c r="H14" s="260" t="s">
        <v>242</v>
      </c>
      <c r="I14" s="261">
        <v>20</v>
      </c>
      <c r="J14" s="261">
        <v>25</v>
      </c>
      <c r="K14" s="262">
        <v>25</v>
      </c>
      <c r="L14" s="261" t="s">
        <v>242</v>
      </c>
      <c r="M14" s="261" t="s">
        <v>242</v>
      </c>
      <c r="N14" s="263" t="s">
        <v>242</v>
      </c>
      <c r="O14" s="93"/>
      <c r="P14" s="93"/>
    </row>
    <row r="15" spans="2:16" s="137" customFormat="1" ht="15">
      <c r="B15" s="170">
        <v>54</v>
      </c>
      <c r="C15" s="258">
        <v>330</v>
      </c>
      <c r="D15" s="172" t="s">
        <v>114</v>
      </c>
      <c r="E15" s="411">
        <v>5</v>
      </c>
      <c r="F15" s="282" t="s">
        <v>242</v>
      </c>
      <c r="G15" s="259">
        <v>5</v>
      </c>
      <c r="H15" s="260">
        <v>5</v>
      </c>
      <c r="I15" s="261">
        <v>190</v>
      </c>
      <c r="J15" s="261">
        <v>190</v>
      </c>
      <c r="K15" s="262">
        <v>175</v>
      </c>
      <c r="L15" s="275" t="s">
        <v>242</v>
      </c>
      <c r="M15" s="261">
        <v>10</v>
      </c>
      <c r="N15" s="263">
        <v>10</v>
      </c>
      <c r="O15" s="93"/>
      <c r="P15" s="93"/>
    </row>
    <row r="16" spans="2:16" s="137" customFormat="1" ht="15">
      <c r="B16" s="170">
        <v>15</v>
      </c>
      <c r="C16" s="258">
        <v>889</v>
      </c>
      <c r="D16" s="172" t="s">
        <v>107</v>
      </c>
      <c r="E16" s="411">
        <v>10</v>
      </c>
      <c r="F16" s="259" t="s">
        <v>242</v>
      </c>
      <c r="G16" s="259" t="s">
        <v>242</v>
      </c>
      <c r="H16" s="260" t="s">
        <v>242</v>
      </c>
      <c r="I16" s="261">
        <v>25</v>
      </c>
      <c r="J16" s="261">
        <v>25</v>
      </c>
      <c r="K16" s="262">
        <v>35</v>
      </c>
      <c r="L16" s="261" t="s">
        <v>242</v>
      </c>
      <c r="M16" s="261" t="s">
        <v>242</v>
      </c>
      <c r="N16" s="263" t="s">
        <v>242</v>
      </c>
      <c r="O16" s="93"/>
      <c r="P16" s="93"/>
    </row>
    <row r="17" spans="2:16" s="137" customFormat="1" ht="15">
      <c r="B17" s="170" t="s">
        <v>241</v>
      </c>
      <c r="C17" s="258">
        <v>890</v>
      </c>
      <c r="D17" s="172" t="s">
        <v>126</v>
      </c>
      <c r="E17" s="411" t="s">
        <v>242</v>
      </c>
      <c r="F17" s="259" t="s">
        <v>242</v>
      </c>
      <c r="G17" s="259" t="s">
        <v>242</v>
      </c>
      <c r="H17" s="260">
        <v>0</v>
      </c>
      <c r="I17" s="261">
        <v>25</v>
      </c>
      <c r="J17" s="261">
        <v>25</v>
      </c>
      <c r="K17" s="262">
        <v>30</v>
      </c>
      <c r="L17" s="261" t="s">
        <v>242</v>
      </c>
      <c r="M17" s="261" t="s">
        <v>242</v>
      </c>
      <c r="N17" s="263">
        <v>0</v>
      </c>
      <c r="O17" s="93"/>
      <c r="P17" s="93"/>
    </row>
    <row r="18" spans="2:16" s="137" customFormat="1" ht="15">
      <c r="B18" s="170" t="s">
        <v>241</v>
      </c>
      <c r="C18" s="258">
        <v>350</v>
      </c>
      <c r="D18" s="172" t="s">
        <v>97</v>
      </c>
      <c r="E18" s="411" t="s">
        <v>242</v>
      </c>
      <c r="F18" s="259" t="s">
        <v>242</v>
      </c>
      <c r="G18" s="259" t="s">
        <v>242</v>
      </c>
      <c r="H18" s="260" t="s">
        <v>242</v>
      </c>
      <c r="I18" s="261">
        <v>30</v>
      </c>
      <c r="J18" s="261">
        <v>35</v>
      </c>
      <c r="K18" s="262">
        <v>35</v>
      </c>
      <c r="L18" s="261" t="s">
        <v>242</v>
      </c>
      <c r="M18" s="261" t="s">
        <v>242</v>
      </c>
      <c r="N18" s="263" t="s">
        <v>242</v>
      </c>
      <c r="O18" s="93"/>
      <c r="P18" s="93"/>
    </row>
    <row r="19" spans="2:16" s="137" customFormat="1" ht="15">
      <c r="B19" s="170" t="s">
        <v>241</v>
      </c>
      <c r="C19" s="258">
        <v>837</v>
      </c>
      <c r="D19" s="172" t="s">
        <v>23</v>
      </c>
      <c r="E19" s="411" t="s">
        <v>242</v>
      </c>
      <c r="F19" s="259" t="s">
        <v>242</v>
      </c>
      <c r="G19" s="259">
        <v>0</v>
      </c>
      <c r="H19" s="260">
        <v>0</v>
      </c>
      <c r="I19" s="261">
        <v>15</v>
      </c>
      <c r="J19" s="261">
        <v>20</v>
      </c>
      <c r="K19" s="262">
        <v>20</v>
      </c>
      <c r="L19" s="261" t="s">
        <v>242</v>
      </c>
      <c r="M19" s="261">
        <v>0</v>
      </c>
      <c r="N19" s="263">
        <v>0</v>
      </c>
      <c r="O19" s="93"/>
      <c r="P19" s="93"/>
    </row>
    <row r="20" spans="2:16" s="137" customFormat="1" ht="15">
      <c r="B20" s="170">
        <v>78</v>
      </c>
      <c r="C20" s="258">
        <v>867</v>
      </c>
      <c r="D20" s="172" t="s">
        <v>149</v>
      </c>
      <c r="E20" s="411">
        <v>0</v>
      </c>
      <c r="F20" s="259" t="s">
        <v>242</v>
      </c>
      <c r="G20" s="259">
        <v>0</v>
      </c>
      <c r="H20" s="260">
        <v>0</v>
      </c>
      <c r="I20" s="261">
        <v>10</v>
      </c>
      <c r="J20" s="261">
        <v>20</v>
      </c>
      <c r="K20" s="262">
        <v>15</v>
      </c>
      <c r="L20" s="261">
        <v>0</v>
      </c>
      <c r="M20" s="261">
        <v>0</v>
      </c>
      <c r="N20" s="263">
        <v>0</v>
      </c>
      <c r="O20" s="93"/>
      <c r="P20" s="93"/>
    </row>
    <row r="21" spans="2:16" s="137" customFormat="1" ht="15">
      <c r="B21" s="170">
        <v>34</v>
      </c>
      <c r="C21" s="258">
        <v>380</v>
      </c>
      <c r="D21" s="172" t="s">
        <v>109</v>
      </c>
      <c r="E21" s="411">
        <v>8</v>
      </c>
      <c r="F21" s="259" t="s">
        <v>242</v>
      </c>
      <c r="G21" s="259">
        <v>9</v>
      </c>
      <c r="H21" s="283" t="s">
        <v>242</v>
      </c>
      <c r="I21" s="261">
        <v>75</v>
      </c>
      <c r="J21" s="261">
        <v>75</v>
      </c>
      <c r="K21" s="262">
        <v>70</v>
      </c>
      <c r="L21" s="261" t="s">
        <v>242</v>
      </c>
      <c r="M21" s="261">
        <v>5</v>
      </c>
      <c r="N21" s="277" t="s">
        <v>242</v>
      </c>
      <c r="O21" s="93"/>
      <c r="P21" s="93"/>
    </row>
    <row r="22" spans="2:16" s="137" customFormat="1" ht="15">
      <c r="B22" s="170">
        <v>26</v>
      </c>
      <c r="C22" s="258">
        <v>304</v>
      </c>
      <c r="D22" s="172" t="s">
        <v>146</v>
      </c>
      <c r="E22" s="411">
        <v>9</v>
      </c>
      <c r="F22" s="259" t="s">
        <v>242</v>
      </c>
      <c r="G22" s="259" t="s">
        <v>242</v>
      </c>
      <c r="H22" s="260">
        <v>13</v>
      </c>
      <c r="I22" s="261">
        <v>40</v>
      </c>
      <c r="J22" s="261">
        <v>55</v>
      </c>
      <c r="K22" s="262">
        <v>55</v>
      </c>
      <c r="L22" s="261" t="s">
        <v>242</v>
      </c>
      <c r="M22" s="261" t="s">
        <v>242</v>
      </c>
      <c r="N22" s="263">
        <v>5</v>
      </c>
      <c r="O22" s="93"/>
      <c r="P22" s="93"/>
    </row>
    <row r="23" spans="2:16" s="137" customFormat="1" ht="15">
      <c r="B23" s="170" t="s">
        <v>241</v>
      </c>
      <c r="C23" s="258">
        <v>846</v>
      </c>
      <c r="D23" s="172" t="s">
        <v>49</v>
      </c>
      <c r="E23" s="411" t="s">
        <v>242</v>
      </c>
      <c r="F23" s="259" t="s">
        <v>242</v>
      </c>
      <c r="G23" s="259" t="s">
        <v>242</v>
      </c>
      <c r="H23" s="260">
        <v>0</v>
      </c>
      <c r="I23" s="261">
        <v>50</v>
      </c>
      <c r="J23" s="261">
        <v>60</v>
      </c>
      <c r="K23" s="262">
        <v>50</v>
      </c>
      <c r="L23" s="261" t="s">
        <v>242</v>
      </c>
      <c r="M23" s="261" t="s">
        <v>242</v>
      </c>
      <c r="N23" s="263">
        <v>0</v>
      </c>
      <c r="O23" s="93"/>
      <c r="P23" s="93"/>
    </row>
    <row r="24" spans="2:16" s="137" customFormat="1" ht="15">
      <c r="B24" s="170" t="s">
        <v>241</v>
      </c>
      <c r="C24" s="258">
        <v>801</v>
      </c>
      <c r="D24" s="172" t="s">
        <v>90</v>
      </c>
      <c r="E24" s="411" t="s">
        <v>242</v>
      </c>
      <c r="F24" s="259" t="s">
        <v>242</v>
      </c>
      <c r="G24" s="259">
        <v>0</v>
      </c>
      <c r="H24" s="260">
        <v>0</v>
      </c>
      <c r="I24" s="261">
        <v>60</v>
      </c>
      <c r="J24" s="261">
        <v>70</v>
      </c>
      <c r="K24" s="262">
        <v>65</v>
      </c>
      <c r="L24" s="261" t="s">
        <v>242</v>
      </c>
      <c r="M24" s="261">
        <v>0</v>
      </c>
      <c r="N24" s="263">
        <v>0</v>
      </c>
      <c r="O24" s="93"/>
      <c r="P24" s="93"/>
    </row>
    <row r="25" spans="2:16" s="137" customFormat="1" ht="15">
      <c r="B25" s="170">
        <v>48</v>
      </c>
      <c r="C25" s="258">
        <v>305</v>
      </c>
      <c r="D25" s="172" t="s">
        <v>142</v>
      </c>
      <c r="E25" s="411">
        <v>6</v>
      </c>
      <c r="F25" s="259">
        <v>0</v>
      </c>
      <c r="G25" s="259" t="s">
        <v>242</v>
      </c>
      <c r="H25" s="260" t="s">
        <v>242</v>
      </c>
      <c r="I25" s="261">
        <v>35</v>
      </c>
      <c r="J25" s="261">
        <v>35</v>
      </c>
      <c r="K25" s="262">
        <v>30</v>
      </c>
      <c r="L25" s="261">
        <v>0</v>
      </c>
      <c r="M25" s="261" t="s">
        <v>242</v>
      </c>
      <c r="N25" s="263" t="s">
        <v>242</v>
      </c>
      <c r="O25" s="93"/>
      <c r="P25" s="93"/>
    </row>
    <row r="26" spans="2:16" s="137" customFormat="1" ht="15">
      <c r="B26" s="170">
        <v>38</v>
      </c>
      <c r="C26" s="258">
        <v>825</v>
      </c>
      <c r="D26" s="172" t="s">
        <v>53</v>
      </c>
      <c r="E26" s="411">
        <v>7</v>
      </c>
      <c r="F26" s="259" t="s">
        <v>242</v>
      </c>
      <c r="G26" s="259" t="s">
        <v>242</v>
      </c>
      <c r="H26" s="260">
        <v>0</v>
      </c>
      <c r="I26" s="261">
        <v>35</v>
      </c>
      <c r="J26" s="261">
        <v>45</v>
      </c>
      <c r="K26" s="262">
        <v>40</v>
      </c>
      <c r="L26" s="261" t="s">
        <v>242</v>
      </c>
      <c r="M26" s="261" t="s">
        <v>242</v>
      </c>
      <c r="N26" s="263">
        <v>0</v>
      </c>
      <c r="O26" s="93"/>
      <c r="P26" s="93"/>
    </row>
    <row r="27" spans="2:16" s="137" customFormat="1" ht="15">
      <c r="B27" s="170" t="s">
        <v>241</v>
      </c>
      <c r="C27" s="258">
        <v>351</v>
      </c>
      <c r="D27" s="172" t="s">
        <v>132</v>
      </c>
      <c r="E27" s="411" t="s">
        <v>242</v>
      </c>
      <c r="F27" s="259" t="s">
        <v>242</v>
      </c>
      <c r="G27" s="259" t="s">
        <v>242</v>
      </c>
      <c r="H27" s="260" t="s">
        <v>242</v>
      </c>
      <c r="I27" s="261">
        <v>30</v>
      </c>
      <c r="J27" s="261">
        <v>25</v>
      </c>
      <c r="K27" s="262">
        <v>30</v>
      </c>
      <c r="L27" s="261" t="s">
        <v>242</v>
      </c>
      <c r="M27" s="261" t="s">
        <v>242</v>
      </c>
      <c r="N27" s="263" t="s">
        <v>242</v>
      </c>
      <c r="O27" s="93"/>
      <c r="P27" s="93"/>
    </row>
    <row r="28" spans="2:16" s="137" customFormat="1" ht="15">
      <c r="B28" s="170">
        <v>15</v>
      </c>
      <c r="C28" s="258">
        <v>381</v>
      </c>
      <c r="D28" s="172" t="s">
        <v>144</v>
      </c>
      <c r="E28" s="411">
        <v>10</v>
      </c>
      <c r="F28" s="259" t="s">
        <v>242</v>
      </c>
      <c r="G28" s="259">
        <v>29</v>
      </c>
      <c r="H28" s="260">
        <v>0</v>
      </c>
      <c r="I28" s="261">
        <v>25</v>
      </c>
      <c r="J28" s="261">
        <v>20</v>
      </c>
      <c r="K28" s="262">
        <v>25</v>
      </c>
      <c r="L28" s="261" t="s">
        <v>242</v>
      </c>
      <c r="M28" s="261">
        <v>5</v>
      </c>
      <c r="N28" s="263">
        <v>0</v>
      </c>
      <c r="O28" s="93"/>
      <c r="P28" s="93"/>
    </row>
    <row r="29" spans="2:16" s="137" customFormat="1" ht="15">
      <c r="B29" s="170">
        <v>15</v>
      </c>
      <c r="C29" s="258">
        <v>873</v>
      </c>
      <c r="D29" s="172" t="s">
        <v>63</v>
      </c>
      <c r="E29" s="411">
        <v>10</v>
      </c>
      <c r="F29" s="282" t="s">
        <v>242</v>
      </c>
      <c r="G29" s="259">
        <v>0</v>
      </c>
      <c r="H29" s="260">
        <v>16</v>
      </c>
      <c r="I29" s="261">
        <v>45</v>
      </c>
      <c r="J29" s="261">
        <v>55</v>
      </c>
      <c r="K29" s="262">
        <v>60</v>
      </c>
      <c r="L29" s="275" t="s">
        <v>242</v>
      </c>
      <c r="M29" s="261">
        <v>0</v>
      </c>
      <c r="N29" s="263">
        <v>10</v>
      </c>
      <c r="O29" s="93"/>
      <c r="P29" s="93"/>
    </row>
    <row r="30" spans="2:16" s="137" customFormat="1" ht="15">
      <c r="B30" s="170">
        <v>8</v>
      </c>
      <c r="C30" s="258">
        <v>202</v>
      </c>
      <c r="D30" s="172" t="s">
        <v>81</v>
      </c>
      <c r="E30" s="411">
        <v>13</v>
      </c>
      <c r="F30" s="259">
        <v>20</v>
      </c>
      <c r="G30" s="259" t="s">
        <v>242</v>
      </c>
      <c r="H30" s="260" t="s">
        <v>242</v>
      </c>
      <c r="I30" s="261">
        <v>30</v>
      </c>
      <c r="J30" s="261">
        <v>40</v>
      </c>
      <c r="K30" s="262">
        <v>35</v>
      </c>
      <c r="L30" s="261">
        <v>5</v>
      </c>
      <c r="M30" s="261" t="s">
        <v>242</v>
      </c>
      <c r="N30" s="263" t="s">
        <v>242</v>
      </c>
      <c r="O30" s="93"/>
      <c r="P30" s="93"/>
    </row>
    <row r="31" spans="2:16" s="137" customFormat="1" ht="15">
      <c r="B31" s="170" t="s">
        <v>241</v>
      </c>
      <c r="C31" s="258">
        <v>823</v>
      </c>
      <c r="D31" s="172" t="s">
        <v>17</v>
      </c>
      <c r="E31" s="411" t="s">
        <v>242</v>
      </c>
      <c r="F31" s="259" t="s">
        <v>242</v>
      </c>
      <c r="G31" s="259" t="s">
        <v>242</v>
      </c>
      <c r="H31" s="260">
        <v>0</v>
      </c>
      <c r="I31" s="261">
        <v>20</v>
      </c>
      <c r="J31" s="261">
        <v>20</v>
      </c>
      <c r="K31" s="262">
        <v>30</v>
      </c>
      <c r="L31" s="261" t="s">
        <v>242</v>
      </c>
      <c r="M31" s="261" t="s">
        <v>242</v>
      </c>
      <c r="N31" s="263">
        <v>0</v>
      </c>
      <c r="O31" s="93"/>
      <c r="P31" s="93"/>
    </row>
    <row r="32" spans="2:16" s="137" customFormat="1" ht="15">
      <c r="B32" s="170" t="s">
        <v>241</v>
      </c>
      <c r="C32" s="258">
        <v>895</v>
      </c>
      <c r="D32" s="172" t="s">
        <v>113</v>
      </c>
      <c r="E32" s="411" t="s">
        <v>242</v>
      </c>
      <c r="F32" s="259" t="s">
        <v>242</v>
      </c>
      <c r="G32" s="259" t="s">
        <v>242</v>
      </c>
      <c r="H32" s="260">
        <v>0</v>
      </c>
      <c r="I32" s="261">
        <v>25</v>
      </c>
      <c r="J32" s="261">
        <v>35</v>
      </c>
      <c r="K32" s="262">
        <v>20</v>
      </c>
      <c r="L32" s="261" t="s">
        <v>242</v>
      </c>
      <c r="M32" s="261" t="s">
        <v>242</v>
      </c>
      <c r="N32" s="263">
        <v>0</v>
      </c>
      <c r="O32" s="93"/>
      <c r="P32" s="93"/>
    </row>
    <row r="33" spans="2:16" s="137" customFormat="1" ht="15">
      <c r="B33" s="170" t="s">
        <v>241</v>
      </c>
      <c r="C33" s="258">
        <v>896</v>
      </c>
      <c r="D33" s="172" t="s">
        <v>194</v>
      </c>
      <c r="E33" s="411" t="s">
        <v>242</v>
      </c>
      <c r="F33" s="259" t="s">
        <v>242</v>
      </c>
      <c r="G33" s="259">
        <v>0</v>
      </c>
      <c r="H33" s="260">
        <v>0</v>
      </c>
      <c r="I33" s="261">
        <v>20</v>
      </c>
      <c r="J33" s="261">
        <v>20</v>
      </c>
      <c r="K33" s="262">
        <v>30</v>
      </c>
      <c r="L33" s="261" t="s">
        <v>242</v>
      </c>
      <c r="M33" s="261">
        <v>0</v>
      </c>
      <c r="N33" s="263">
        <v>0</v>
      </c>
      <c r="O33" s="93"/>
      <c r="P33" s="93"/>
    </row>
    <row r="34" spans="2:16" s="137" customFormat="1" ht="15">
      <c r="B34" s="170" t="s">
        <v>241</v>
      </c>
      <c r="C34" s="258">
        <v>201</v>
      </c>
      <c r="D34" s="172" t="s">
        <v>147</v>
      </c>
      <c r="E34" s="411" t="s">
        <v>242</v>
      </c>
      <c r="F34" s="259" t="s">
        <v>242</v>
      </c>
      <c r="G34" s="259" t="s">
        <v>242</v>
      </c>
      <c r="H34" s="260" t="s">
        <v>242</v>
      </c>
      <c r="I34" s="261" t="s">
        <v>242</v>
      </c>
      <c r="J34" s="261" t="s">
        <v>242</v>
      </c>
      <c r="K34" s="262" t="s">
        <v>242</v>
      </c>
      <c r="L34" s="261">
        <v>0</v>
      </c>
      <c r="M34" s="261">
        <v>0</v>
      </c>
      <c r="N34" s="263" t="s">
        <v>242</v>
      </c>
      <c r="O34" s="93"/>
      <c r="P34" s="93"/>
    </row>
    <row r="35" spans="2:16" s="137" customFormat="1" ht="15">
      <c r="B35" s="170">
        <v>48</v>
      </c>
      <c r="C35" s="258">
        <v>908</v>
      </c>
      <c r="D35" s="172" t="s">
        <v>27</v>
      </c>
      <c r="E35" s="411">
        <v>6</v>
      </c>
      <c r="F35" s="259" t="s">
        <v>242</v>
      </c>
      <c r="G35" s="259" t="s">
        <v>242</v>
      </c>
      <c r="H35" s="260" t="s">
        <v>242</v>
      </c>
      <c r="I35" s="261">
        <v>55</v>
      </c>
      <c r="J35" s="261">
        <v>45</v>
      </c>
      <c r="K35" s="262">
        <v>50</v>
      </c>
      <c r="L35" s="261" t="s">
        <v>242</v>
      </c>
      <c r="M35" s="261" t="s">
        <v>242</v>
      </c>
      <c r="N35" s="263" t="s">
        <v>242</v>
      </c>
      <c r="O35" s="93"/>
      <c r="P35" s="93"/>
    </row>
    <row r="36" spans="2:16" s="137" customFormat="1" ht="15">
      <c r="B36" s="170" t="s">
        <v>241</v>
      </c>
      <c r="C36" s="258">
        <v>331</v>
      </c>
      <c r="D36" s="172" t="s">
        <v>140</v>
      </c>
      <c r="E36" s="411" t="s">
        <v>242</v>
      </c>
      <c r="F36" s="259" t="s">
        <v>242</v>
      </c>
      <c r="G36" s="259" t="s">
        <v>242</v>
      </c>
      <c r="H36" s="260">
        <v>0</v>
      </c>
      <c r="I36" s="261">
        <v>45</v>
      </c>
      <c r="J36" s="261">
        <v>55</v>
      </c>
      <c r="K36" s="262">
        <v>60</v>
      </c>
      <c r="L36" s="261" t="s">
        <v>242</v>
      </c>
      <c r="M36" s="261" t="s">
        <v>242</v>
      </c>
      <c r="N36" s="263">
        <v>0</v>
      </c>
      <c r="O36" s="93"/>
      <c r="P36" s="93"/>
    </row>
    <row r="37" spans="2:16" s="137" customFormat="1" ht="15">
      <c r="B37" s="170">
        <v>26</v>
      </c>
      <c r="C37" s="258">
        <v>306</v>
      </c>
      <c r="D37" s="172" t="s">
        <v>122</v>
      </c>
      <c r="E37" s="411">
        <v>9</v>
      </c>
      <c r="F37" s="259">
        <v>8</v>
      </c>
      <c r="G37" s="259">
        <v>9</v>
      </c>
      <c r="H37" s="260">
        <v>9</v>
      </c>
      <c r="I37" s="261">
        <v>225</v>
      </c>
      <c r="J37" s="261">
        <v>225</v>
      </c>
      <c r="K37" s="262">
        <v>230</v>
      </c>
      <c r="L37" s="261">
        <v>15</v>
      </c>
      <c r="M37" s="261">
        <v>20</v>
      </c>
      <c r="N37" s="263">
        <v>20</v>
      </c>
      <c r="O37" s="93"/>
      <c r="P37" s="93"/>
    </row>
    <row r="38" spans="2:16" s="137" customFormat="1" ht="15">
      <c r="B38" s="170">
        <v>48</v>
      </c>
      <c r="C38" s="258">
        <v>909</v>
      </c>
      <c r="D38" s="172" t="s">
        <v>86</v>
      </c>
      <c r="E38" s="411">
        <v>6</v>
      </c>
      <c r="F38" s="259" t="s">
        <v>242</v>
      </c>
      <c r="G38" s="259" t="s">
        <v>242</v>
      </c>
      <c r="H38" s="260" t="s">
        <v>242</v>
      </c>
      <c r="I38" s="261">
        <v>45</v>
      </c>
      <c r="J38" s="261">
        <v>35</v>
      </c>
      <c r="K38" s="262">
        <v>40</v>
      </c>
      <c r="L38" s="261" t="s">
        <v>242</v>
      </c>
      <c r="M38" s="261" t="s">
        <v>242</v>
      </c>
      <c r="N38" s="263" t="s">
        <v>242</v>
      </c>
      <c r="O38" s="93"/>
      <c r="P38" s="93"/>
    </row>
    <row r="39" spans="2:16" s="137" customFormat="1" ht="15">
      <c r="B39" s="170">
        <v>78</v>
      </c>
      <c r="C39" s="258">
        <v>841</v>
      </c>
      <c r="D39" s="172" t="s">
        <v>11</v>
      </c>
      <c r="E39" s="411">
        <v>0</v>
      </c>
      <c r="F39" s="259" t="s">
        <v>242</v>
      </c>
      <c r="G39" s="259" t="s">
        <v>242</v>
      </c>
      <c r="H39" s="260" t="s">
        <v>242</v>
      </c>
      <c r="I39" s="261">
        <v>10</v>
      </c>
      <c r="J39" s="261">
        <v>10</v>
      </c>
      <c r="K39" s="262">
        <v>10</v>
      </c>
      <c r="L39" s="261">
        <v>0</v>
      </c>
      <c r="M39" s="261">
        <v>0</v>
      </c>
      <c r="N39" s="263">
        <v>0</v>
      </c>
      <c r="O39" s="93"/>
      <c r="P39" s="93"/>
    </row>
    <row r="40" spans="2:16" s="137" customFormat="1" ht="15">
      <c r="B40" s="170" t="s">
        <v>241</v>
      </c>
      <c r="C40" s="258">
        <v>831</v>
      </c>
      <c r="D40" s="172" t="s">
        <v>143</v>
      </c>
      <c r="E40" s="411" t="s">
        <v>242</v>
      </c>
      <c r="F40" s="259" t="s">
        <v>242</v>
      </c>
      <c r="G40" s="259">
        <v>0</v>
      </c>
      <c r="H40" s="260">
        <v>0</v>
      </c>
      <c r="I40" s="261">
        <v>25</v>
      </c>
      <c r="J40" s="261">
        <v>35</v>
      </c>
      <c r="K40" s="262">
        <v>40</v>
      </c>
      <c r="L40" s="261" t="s">
        <v>242</v>
      </c>
      <c r="M40" s="261">
        <v>0</v>
      </c>
      <c r="N40" s="263">
        <v>0</v>
      </c>
      <c r="O40" s="93"/>
      <c r="P40" s="93"/>
    </row>
    <row r="41" spans="2:16" s="137" customFormat="1" ht="15">
      <c r="B41" s="170" t="s">
        <v>241</v>
      </c>
      <c r="C41" s="258">
        <v>830</v>
      </c>
      <c r="D41" s="172" t="s">
        <v>102</v>
      </c>
      <c r="E41" s="411" t="s">
        <v>242</v>
      </c>
      <c r="F41" s="259" t="s">
        <v>242</v>
      </c>
      <c r="G41" s="259">
        <v>0</v>
      </c>
      <c r="H41" s="260" t="s">
        <v>242</v>
      </c>
      <c r="I41" s="261">
        <v>65</v>
      </c>
      <c r="J41" s="261">
        <v>50</v>
      </c>
      <c r="K41" s="262">
        <v>60</v>
      </c>
      <c r="L41" s="261" t="s">
        <v>242</v>
      </c>
      <c r="M41" s="261">
        <v>0</v>
      </c>
      <c r="N41" s="263" t="s">
        <v>242</v>
      </c>
      <c r="O41" s="93"/>
      <c r="P41" s="93"/>
    </row>
    <row r="42" spans="2:16" s="137" customFormat="1" ht="15">
      <c r="B42" s="170">
        <v>66</v>
      </c>
      <c r="C42" s="258">
        <v>878</v>
      </c>
      <c r="D42" s="172" t="s">
        <v>91</v>
      </c>
      <c r="E42" s="411">
        <v>4</v>
      </c>
      <c r="F42" s="259" t="s">
        <v>242</v>
      </c>
      <c r="G42" s="259" t="s">
        <v>242</v>
      </c>
      <c r="H42" s="260" t="s">
        <v>242</v>
      </c>
      <c r="I42" s="261">
        <v>60</v>
      </c>
      <c r="J42" s="261">
        <v>70</v>
      </c>
      <c r="K42" s="262">
        <v>95</v>
      </c>
      <c r="L42" s="261" t="s">
        <v>242</v>
      </c>
      <c r="M42" s="261" t="s">
        <v>242</v>
      </c>
      <c r="N42" s="263" t="s">
        <v>242</v>
      </c>
      <c r="O42" s="93"/>
      <c r="P42" s="93"/>
    </row>
    <row r="43" spans="2:16" s="137" customFormat="1" ht="15">
      <c r="B43" s="170">
        <v>13</v>
      </c>
      <c r="C43" s="258">
        <v>371</v>
      </c>
      <c r="D43" s="172" t="s">
        <v>119</v>
      </c>
      <c r="E43" s="411">
        <v>11</v>
      </c>
      <c r="F43" s="259" t="s">
        <v>242</v>
      </c>
      <c r="G43" s="259">
        <v>19</v>
      </c>
      <c r="H43" s="260" t="s">
        <v>242</v>
      </c>
      <c r="I43" s="261">
        <v>45</v>
      </c>
      <c r="J43" s="261">
        <v>40</v>
      </c>
      <c r="K43" s="262">
        <v>40</v>
      </c>
      <c r="L43" s="261" t="s">
        <v>242</v>
      </c>
      <c r="M43" s="261">
        <v>10</v>
      </c>
      <c r="N43" s="263" t="s">
        <v>242</v>
      </c>
      <c r="O43" s="93"/>
      <c r="P43" s="93"/>
    </row>
    <row r="44" spans="2:16" s="137" customFormat="1" ht="15">
      <c r="B44" s="170" t="s">
        <v>241</v>
      </c>
      <c r="C44" s="258">
        <v>835</v>
      </c>
      <c r="D44" s="172" t="s">
        <v>69</v>
      </c>
      <c r="E44" s="411" t="s">
        <v>242</v>
      </c>
      <c r="F44" s="259" t="s">
        <v>242</v>
      </c>
      <c r="G44" s="259" t="s">
        <v>242</v>
      </c>
      <c r="H44" s="260">
        <v>0</v>
      </c>
      <c r="I44" s="261">
        <v>35</v>
      </c>
      <c r="J44" s="261">
        <v>30</v>
      </c>
      <c r="K44" s="262">
        <v>40</v>
      </c>
      <c r="L44" s="261" t="s">
        <v>242</v>
      </c>
      <c r="M44" s="261" t="s">
        <v>242</v>
      </c>
      <c r="N44" s="263">
        <v>0</v>
      </c>
      <c r="O44" s="93"/>
      <c r="P44" s="93"/>
    </row>
    <row r="45" spans="2:16" s="137" customFormat="1" ht="15">
      <c r="B45" s="170">
        <v>34</v>
      </c>
      <c r="C45" s="258">
        <v>332</v>
      </c>
      <c r="D45" s="172" t="s">
        <v>134</v>
      </c>
      <c r="E45" s="411">
        <v>8</v>
      </c>
      <c r="F45" s="259">
        <v>0</v>
      </c>
      <c r="G45" s="282" t="s">
        <v>242</v>
      </c>
      <c r="H45" s="260" t="s">
        <v>242</v>
      </c>
      <c r="I45" s="261">
        <v>35</v>
      </c>
      <c r="J45" s="261">
        <v>60</v>
      </c>
      <c r="K45" s="262">
        <v>35</v>
      </c>
      <c r="L45" s="261">
        <v>0</v>
      </c>
      <c r="M45" s="275" t="s">
        <v>242</v>
      </c>
      <c r="N45" s="263" t="s">
        <v>242</v>
      </c>
      <c r="O45" s="93"/>
      <c r="P45" s="93"/>
    </row>
    <row r="46" spans="2:16" s="137" customFormat="1" ht="15">
      <c r="B46" s="170" t="s">
        <v>241</v>
      </c>
      <c r="C46" s="258">
        <v>840</v>
      </c>
      <c r="D46" s="172" t="s">
        <v>43</v>
      </c>
      <c r="E46" s="411" t="s">
        <v>242</v>
      </c>
      <c r="F46" s="259">
        <v>0</v>
      </c>
      <c r="G46" s="259" t="s">
        <v>242</v>
      </c>
      <c r="H46" s="260" t="s">
        <v>242</v>
      </c>
      <c r="I46" s="261">
        <v>20</v>
      </c>
      <c r="J46" s="261">
        <v>45</v>
      </c>
      <c r="K46" s="262">
        <v>35</v>
      </c>
      <c r="L46" s="261">
        <v>0</v>
      </c>
      <c r="M46" s="261" t="s">
        <v>242</v>
      </c>
      <c r="N46" s="263" t="s">
        <v>242</v>
      </c>
      <c r="O46" s="93"/>
      <c r="P46" s="93"/>
    </row>
    <row r="47" spans="2:16" s="137" customFormat="1" ht="15">
      <c r="B47" s="170">
        <v>54</v>
      </c>
      <c r="C47" s="258">
        <v>307</v>
      </c>
      <c r="D47" s="172" t="s">
        <v>5</v>
      </c>
      <c r="E47" s="411">
        <v>5</v>
      </c>
      <c r="F47" s="259" t="s">
        <v>242</v>
      </c>
      <c r="G47" s="259" t="s">
        <v>242</v>
      </c>
      <c r="H47" s="260" t="s">
        <v>242</v>
      </c>
      <c r="I47" s="261">
        <v>45</v>
      </c>
      <c r="J47" s="261">
        <v>50</v>
      </c>
      <c r="K47" s="262">
        <v>50</v>
      </c>
      <c r="L47" s="261" t="s">
        <v>242</v>
      </c>
      <c r="M47" s="261" t="s">
        <v>242</v>
      </c>
      <c r="N47" s="263" t="s">
        <v>242</v>
      </c>
      <c r="O47" s="93"/>
      <c r="P47" s="93"/>
    </row>
    <row r="48" spans="2:16" s="137" customFormat="1" ht="15">
      <c r="B48" s="170" t="s">
        <v>241</v>
      </c>
      <c r="C48" s="258">
        <v>811</v>
      </c>
      <c r="D48" s="172" t="s">
        <v>137</v>
      </c>
      <c r="E48" s="411" t="s">
        <v>242</v>
      </c>
      <c r="F48" s="259" t="s">
        <v>242</v>
      </c>
      <c r="G48" s="259">
        <v>0</v>
      </c>
      <c r="H48" s="260" t="s">
        <v>242</v>
      </c>
      <c r="I48" s="261">
        <v>20</v>
      </c>
      <c r="J48" s="261">
        <v>25</v>
      </c>
      <c r="K48" s="262">
        <v>30</v>
      </c>
      <c r="L48" s="261" t="s">
        <v>242</v>
      </c>
      <c r="M48" s="261">
        <v>0</v>
      </c>
      <c r="N48" s="263" t="s">
        <v>242</v>
      </c>
      <c r="O48" s="93"/>
      <c r="P48" s="93"/>
    </row>
    <row r="49" spans="2:16" s="137" customFormat="1" ht="15">
      <c r="B49" s="170">
        <v>54</v>
      </c>
      <c r="C49" s="258">
        <v>845</v>
      </c>
      <c r="D49" s="172" t="s">
        <v>70</v>
      </c>
      <c r="E49" s="411">
        <v>5</v>
      </c>
      <c r="F49" s="259" t="s">
        <v>242</v>
      </c>
      <c r="G49" s="259" t="s">
        <v>242</v>
      </c>
      <c r="H49" s="260" t="s">
        <v>242</v>
      </c>
      <c r="I49" s="261">
        <v>40</v>
      </c>
      <c r="J49" s="261">
        <v>35</v>
      </c>
      <c r="K49" s="262">
        <v>55</v>
      </c>
      <c r="L49" s="261" t="s">
        <v>242</v>
      </c>
      <c r="M49" s="261" t="s">
        <v>242</v>
      </c>
      <c r="N49" s="263" t="s">
        <v>242</v>
      </c>
      <c r="O49" s="93"/>
      <c r="P49" s="93"/>
    </row>
    <row r="50" spans="2:16" s="137" customFormat="1" ht="15">
      <c r="B50" s="170">
        <v>38</v>
      </c>
      <c r="C50" s="258">
        <v>308</v>
      </c>
      <c r="D50" s="172" t="s">
        <v>74</v>
      </c>
      <c r="E50" s="411">
        <v>7</v>
      </c>
      <c r="F50" s="259" t="s">
        <v>242</v>
      </c>
      <c r="G50" s="259" t="s">
        <v>242</v>
      </c>
      <c r="H50" s="260" t="s">
        <v>242</v>
      </c>
      <c r="I50" s="261">
        <v>35</v>
      </c>
      <c r="J50" s="261">
        <v>25</v>
      </c>
      <c r="K50" s="262">
        <v>30</v>
      </c>
      <c r="L50" s="261" t="s">
        <v>242</v>
      </c>
      <c r="M50" s="261" t="s">
        <v>242</v>
      </c>
      <c r="N50" s="263" t="s">
        <v>242</v>
      </c>
      <c r="O50" s="93"/>
      <c r="P50" s="93"/>
    </row>
    <row r="51" spans="2:16" s="137" customFormat="1" ht="15">
      <c r="B51" s="170">
        <v>38</v>
      </c>
      <c r="C51" s="258">
        <v>881</v>
      </c>
      <c r="D51" s="172" t="s">
        <v>129</v>
      </c>
      <c r="E51" s="411">
        <v>7</v>
      </c>
      <c r="F51" s="259">
        <v>12</v>
      </c>
      <c r="G51" s="259">
        <v>6</v>
      </c>
      <c r="H51" s="260">
        <v>5</v>
      </c>
      <c r="I51" s="261">
        <v>120</v>
      </c>
      <c r="J51" s="261">
        <v>140</v>
      </c>
      <c r="K51" s="262">
        <v>150</v>
      </c>
      <c r="L51" s="261">
        <v>15</v>
      </c>
      <c r="M51" s="261">
        <v>10</v>
      </c>
      <c r="N51" s="263">
        <v>10</v>
      </c>
      <c r="O51" s="93"/>
      <c r="P51" s="93"/>
    </row>
    <row r="52" spans="2:16" s="137" customFormat="1" ht="15">
      <c r="B52" s="170" t="s">
        <v>241</v>
      </c>
      <c r="C52" s="258">
        <v>390</v>
      </c>
      <c r="D52" s="172" t="s">
        <v>75</v>
      </c>
      <c r="E52" s="411" t="s">
        <v>242</v>
      </c>
      <c r="F52" s="259" t="s">
        <v>242</v>
      </c>
      <c r="G52" s="259">
        <v>0</v>
      </c>
      <c r="H52" s="260" t="s">
        <v>242</v>
      </c>
      <c r="I52" s="261">
        <v>35</v>
      </c>
      <c r="J52" s="261">
        <v>25</v>
      </c>
      <c r="K52" s="262">
        <v>30</v>
      </c>
      <c r="L52" s="261" t="s">
        <v>242</v>
      </c>
      <c r="M52" s="261">
        <v>0</v>
      </c>
      <c r="N52" s="263" t="s">
        <v>242</v>
      </c>
      <c r="O52" s="93"/>
      <c r="P52" s="93"/>
    </row>
    <row r="53" spans="2:16" s="137" customFormat="1" ht="15">
      <c r="B53" s="170" t="s">
        <v>241</v>
      </c>
      <c r="C53" s="258">
        <v>916</v>
      </c>
      <c r="D53" s="172" t="s">
        <v>108</v>
      </c>
      <c r="E53" s="411" t="s">
        <v>242</v>
      </c>
      <c r="F53" s="259" t="s">
        <v>242</v>
      </c>
      <c r="G53" s="259" t="s">
        <v>242</v>
      </c>
      <c r="H53" s="260" t="s">
        <v>242</v>
      </c>
      <c r="I53" s="261">
        <v>55</v>
      </c>
      <c r="J53" s="261">
        <v>65</v>
      </c>
      <c r="K53" s="262">
        <v>65</v>
      </c>
      <c r="L53" s="261" t="s">
        <v>242</v>
      </c>
      <c r="M53" s="261" t="s">
        <v>242</v>
      </c>
      <c r="N53" s="263" t="s">
        <v>242</v>
      </c>
      <c r="O53" s="93"/>
      <c r="P53" s="93"/>
    </row>
    <row r="54" spans="2:16" s="137" customFormat="1" ht="15">
      <c r="B54" s="170">
        <v>54</v>
      </c>
      <c r="C54" s="258">
        <v>203</v>
      </c>
      <c r="D54" s="172" t="s">
        <v>115</v>
      </c>
      <c r="E54" s="411">
        <v>5</v>
      </c>
      <c r="F54" s="259" t="s">
        <v>242</v>
      </c>
      <c r="G54" s="259" t="s">
        <v>242</v>
      </c>
      <c r="H54" s="260" t="s">
        <v>242</v>
      </c>
      <c r="I54" s="261">
        <v>70</v>
      </c>
      <c r="J54" s="261">
        <v>55</v>
      </c>
      <c r="K54" s="262">
        <v>65</v>
      </c>
      <c r="L54" s="261" t="s">
        <v>242</v>
      </c>
      <c r="M54" s="261" t="s">
        <v>242</v>
      </c>
      <c r="N54" s="263" t="s">
        <v>242</v>
      </c>
      <c r="O54" s="93"/>
      <c r="P54" s="93"/>
    </row>
    <row r="55" spans="2:16" s="137" customFormat="1" ht="15">
      <c r="B55" s="170">
        <v>8</v>
      </c>
      <c r="C55" s="258">
        <v>204</v>
      </c>
      <c r="D55" s="172" t="s">
        <v>145</v>
      </c>
      <c r="E55" s="411">
        <v>13</v>
      </c>
      <c r="F55" s="282" t="s">
        <v>242</v>
      </c>
      <c r="G55" s="259" t="s">
        <v>242</v>
      </c>
      <c r="H55" s="260" t="s">
        <v>242</v>
      </c>
      <c r="I55" s="261">
        <v>25</v>
      </c>
      <c r="J55" s="261">
        <v>40</v>
      </c>
      <c r="K55" s="262">
        <v>35</v>
      </c>
      <c r="L55" s="275" t="s">
        <v>242</v>
      </c>
      <c r="M55" s="261" t="s">
        <v>242</v>
      </c>
      <c r="N55" s="263" t="s">
        <v>242</v>
      </c>
      <c r="O55" s="93"/>
      <c r="P55" s="93"/>
    </row>
    <row r="56" spans="2:16" s="137" customFormat="1" ht="15">
      <c r="B56" s="170" t="s">
        <v>241</v>
      </c>
      <c r="C56" s="258">
        <v>876</v>
      </c>
      <c r="D56" s="172" t="s">
        <v>106</v>
      </c>
      <c r="E56" s="411" t="s">
        <v>242</v>
      </c>
      <c r="F56" s="259" t="s">
        <v>242</v>
      </c>
      <c r="G56" s="259" t="s">
        <v>242</v>
      </c>
      <c r="H56" s="260" t="s">
        <v>242</v>
      </c>
      <c r="I56" s="261">
        <v>10</v>
      </c>
      <c r="J56" s="261">
        <v>20</v>
      </c>
      <c r="K56" s="262">
        <v>20</v>
      </c>
      <c r="L56" s="261" t="s">
        <v>242</v>
      </c>
      <c r="M56" s="261" t="s">
        <v>242</v>
      </c>
      <c r="N56" s="263" t="s">
        <v>242</v>
      </c>
      <c r="O56" s="93"/>
      <c r="P56" s="93"/>
    </row>
    <row r="57" spans="2:16" s="137" customFormat="1" ht="15">
      <c r="B57" s="170">
        <v>34</v>
      </c>
      <c r="C57" s="258">
        <v>205</v>
      </c>
      <c r="D57" s="172" t="s">
        <v>141</v>
      </c>
      <c r="E57" s="411">
        <v>8</v>
      </c>
      <c r="F57" s="259" t="s">
        <v>242</v>
      </c>
      <c r="G57" s="259" t="s">
        <v>242</v>
      </c>
      <c r="H57" s="260">
        <v>0</v>
      </c>
      <c r="I57" s="261">
        <v>40</v>
      </c>
      <c r="J57" s="261">
        <v>35</v>
      </c>
      <c r="K57" s="262">
        <v>35</v>
      </c>
      <c r="L57" s="261" t="s">
        <v>242</v>
      </c>
      <c r="M57" s="261" t="s">
        <v>242</v>
      </c>
      <c r="N57" s="263">
        <v>0</v>
      </c>
      <c r="O57" s="93"/>
      <c r="P57" s="93"/>
    </row>
    <row r="58" spans="2:16" s="137" customFormat="1" ht="15">
      <c r="B58" s="170">
        <v>48</v>
      </c>
      <c r="C58" s="258">
        <v>850</v>
      </c>
      <c r="D58" s="172" t="s">
        <v>50</v>
      </c>
      <c r="E58" s="411">
        <v>6</v>
      </c>
      <c r="F58" s="282" t="s">
        <v>242</v>
      </c>
      <c r="G58" s="259">
        <v>5</v>
      </c>
      <c r="H58" s="260" t="s">
        <v>242</v>
      </c>
      <c r="I58" s="261">
        <v>90</v>
      </c>
      <c r="J58" s="261">
        <v>130</v>
      </c>
      <c r="K58" s="262">
        <v>105</v>
      </c>
      <c r="L58" s="267" t="s">
        <v>242</v>
      </c>
      <c r="M58" s="261">
        <v>5</v>
      </c>
      <c r="N58" s="263" t="s">
        <v>242</v>
      </c>
      <c r="O58" s="93"/>
      <c r="P58" s="93"/>
    </row>
    <row r="59" spans="2:16" s="137" customFormat="1" ht="15">
      <c r="B59" s="170">
        <v>2</v>
      </c>
      <c r="C59" s="258">
        <v>309</v>
      </c>
      <c r="D59" s="172" t="s">
        <v>123</v>
      </c>
      <c r="E59" s="411">
        <v>23</v>
      </c>
      <c r="F59" s="259">
        <v>17</v>
      </c>
      <c r="G59" s="259">
        <v>28</v>
      </c>
      <c r="H59" s="260">
        <v>25</v>
      </c>
      <c r="I59" s="261">
        <v>60</v>
      </c>
      <c r="J59" s="261">
        <v>60</v>
      </c>
      <c r="K59" s="262">
        <v>65</v>
      </c>
      <c r="L59" s="261">
        <v>10</v>
      </c>
      <c r="M59" s="261">
        <v>15</v>
      </c>
      <c r="N59" s="263">
        <v>15</v>
      </c>
      <c r="O59" s="93"/>
      <c r="P59" s="93"/>
    </row>
    <row r="60" spans="2:16" s="137" customFormat="1" ht="15">
      <c r="B60" s="170" t="s">
        <v>241</v>
      </c>
      <c r="C60" s="258">
        <v>310</v>
      </c>
      <c r="D60" s="172" t="s">
        <v>25</v>
      </c>
      <c r="E60" s="411" t="s">
        <v>242</v>
      </c>
      <c r="F60" s="259" t="s">
        <v>242</v>
      </c>
      <c r="G60" s="259">
        <v>0</v>
      </c>
      <c r="H60" s="260" t="s">
        <v>242</v>
      </c>
      <c r="I60" s="261">
        <v>10</v>
      </c>
      <c r="J60" s="261">
        <v>20</v>
      </c>
      <c r="K60" s="262">
        <v>30</v>
      </c>
      <c r="L60" s="261" t="s">
        <v>242</v>
      </c>
      <c r="M60" s="261">
        <v>0</v>
      </c>
      <c r="N60" s="263" t="s">
        <v>242</v>
      </c>
      <c r="O60" s="93"/>
      <c r="P60" s="93"/>
    </row>
    <row r="61" spans="2:16" s="137" customFormat="1" ht="15">
      <c r="B61" s="170" t="s">
        <v>241</v>
      </c>
      <c r="C61" s="258">
        <v>805</v>
      </c>
      <c r="D61" s="172" t="s">
        <v>34</v>
      </c>
      <c r="E61" s="411" t="s">
        <v>242</v>
      </c>
      <c r="F61" s="259" t="s">
        <v>242</v>
      </c>
      <c r="G61" s="259" t="s">
        <v>242</v>
      </c>
      <c r="H61" s="260" t="s">
        <v>242</v>
      </c>
      <c r="I61" s="261">
        <v>10</v>
      </c>
      <c r="J61" s="261">
        <v>10</v>
      </c>
      <c r="K61" s="262">
        <v>15</v>
      </c>
      <c r="L61" s="261">
        <v>0</v>
      </c>
      <c r="M61" s="261" t="s">
        <v>242</v>
      </c>
      <c r="N61" s="263" t="s">
        <v>242</v>
      </c>
      <c r="O61" s="93"/>
      <c r="P61" s="93"/>
    </row>
    <row r="62" spans="2:16" s="137" customFormat="1" ht="15">
      <c r="B62" s="170" t="s">
        <v>241</v>
      </c>
      <c r="C62" s="258">
        <v>311</v>
      </c>
      <c r="D62" s="172" t="s">
        <v>124</v>
      </c>
      <c r="E62" s="411" t="s">
        <v>242</v>
      </c>
      <c r="F62" s="259" t="s">
        <v>242</v>
      </c>
      <c r="G62" s="259">
        <v>0</v>
      </c>
      <c r="H62" s="260">
        <v>0</v>
      </c>
      <c r="I62" s="261">
        <v>20</v>
      </c>
      <c r="J62" s="261">
        <v>20</v>
      </c>
      <c r="K62" s="262">
        <v>25</v>
      </c>
      <c r="L62" s="261" t="s">
        <v>242</v>
      </c>
      <c r="M62" s="261">
        <v>0</v>
      </c>
      <c r="N62" s="263">
        <v>0</v>
      </c>
      <c r="O62" s="93"/>
      <c r="P62" s="93"/>
    </row>
    <row r="63" spans="2:16" s="137" customFormat="1" ht="15">
      <c r="B63" s="170" t="s">
        <v>241</v>
      </c>
      <c r="C63" s="258">
        <v>884</v>
      </c>
      <c r="D63" s="172" t="s">
        <v>12</v>
      </c>
      <c r="E63" s="411" t="s">
        <v>242</v>
      </c>
      <c r="F63" s="259" t="s">
        <v>242</v>
      </c>
      <c r="G63" s="259" t="s">
        <v>242</v>
      </c>
      <c r="H63" s="260" t="s">
        <v>242</v>
      </c>
      <c r="I63" s="261">
        <v>20</v>
      </c>
      <c r="J63" s="261">
        <v>20</v>
      </c>
      <c r="K63" s="262">
        <v>25</v>
      </c>
      <c r="L63" s="261" t="s">
        <v>242</v>
      </c>
      <c r="M63" s="261" t="s">
        <v>242</v>
      </c>
      <c r="N63" s="263" t="s">
        <v>242</v>
      </c>
      <c r="O63" s="93"/>
      <c r="P63" s="93"/>
    </row>
    <row r="64" spans="2:16" s="137" customFormat="1" ht="15">
      <c r="B64" s="170">
        <v>66</v>
      </c>
      <c r="C64" s="258">
        <v>919</v>
      </c>
      <c r="D64" s="172" t="s">
        <v>121</v>
      </c>
      <c r="E64" s="411">
        <v>4</v>
      </c>
      <c r="F64" s="259">
        <v>7</v>
      </c>
      <c r="G64" s="259" t="s">
        <v>242</v>
      </c>
      <c r="H64" s="283" t="s">
        <v>242</v>
      </c>
      <c r="I64" s="261">
        <v>95</v>
      </c>
      <c r="J64" s="261">
        <v>105</v>
      </c>
      <c r="K64" s="262">
        <v>175</v>
      </c>
      <c r="L64" s="261">
        <v>5</v>
      </c>
      <c r="M64" s="261" t="s">
        <v>242</v>
      </c>
      <c r="N64" s="277" t="s">
        <v>242</v>
      </c>
      <c r="O64" s="93"/>
      <c r="P64" s="93"/>
    </row>
    <row r="65" spans="2:16" s="137" customFormat="1" ht="15">
      <c r="B65" s="170">
        <v>26</v>
      </c>
      <c r="C65" s="258">
        <v>312</v>
      </c>
      <c r="D65" s="172" t="s">
        <v>83</v>
      </c>
      <c r="E65" s="411">
        <v>9</v>
      </c>
      <c r="F65" s="259" t="s">
        <v>242</v>
      </c>
      <c r="G65" s="282" t="s">
        <v>242</v>
      </c>
      <c r="H65" s="260">
        <v>13</v>
      </c>
      <c r="I65" s="261">
        <v>90</v>
      </c>
      <c r="J65" s="261">
        <v>80</v>
      </c>
      <c r="K65" s="262">
        <v>60</v>
      </c>
      <c r="L65" s="261" t="s">
        <v>242</v>
      </c>
      <c r="M65" s="275" t="s">
        <v>242</v>
      </c>
      <c r="N65" s="263">
        <v>10</v>
      </c>
      <c r="O65" s="93"/>
      <c r="P65" s="93"/>
    </row>
    <row r="66" spans="2:16" s="137" customFormat="1" ht="15">
      <c r="B66" s="170">
        <v>54</v>
      </c>
      <c r="C66" s="258">
        <v>313</v>
      </c>
      <c r="D66" s="172" t="s">
        <v>96</v>
      </c>
      <c r="E66" s="411">
        <v>5</v>
      </c>
      <c r="F66" s="259" t="s">
        <v>242</v>
      </c>
      <c r="G66" s="259" t="s">
        <v>242</v>
      </c>
      <c r="H66" s="260">
        <v>0</v>
      </c>
      <c r="I66" s="261">
        <v>35</v>
      </c>
      <c r="J66" s="261">
        <v>40</v>
      </c>
      <c r="K66" s="262">
        <v>55</v>
      </c>
      <c r="L66" s="261" t="s">
        <v>242</v>
      </c>
      <c r="M66" s="261" t="s">
        <v>242</v>
      </c>
      <c r="N66" s="263">
        <v>0</v>
      </c>
      <c r="O66" s="93"/>
      <c r="P66" s="93"/>
    </row>
    <row r="67" spans="2:16" s="137" customFormat="1" ht="15">
      <c r="B67" s="170" t="s">
        <v>241</v>
      </c>
      <c r="C67" s="258">
        <v>921</v>
      </c>
      <c r="D67" s="172" t="s">
        <v>87</v>
      </c>
      <c r="E67" s="411" t="s">
        <v>242</v>
      </c>
      <c r="F67" s="259">
        <v>0</v>
      </c>
      <c r="G67" s="259">
        <v>0</v>
      </c>
      <c r="H67" s="260" t="s">
        <v>242</v>
      </c>
      <c r="I67" s="261">
        <v>20</v>
      </c>
      <c r="J67" s="261">
        <v>20</v>
      </c>
      <c r="K67" s="262">
        <v>20</v>
      </c>
      <c r="L67" s="261">
        <v>0</v>
      </c>
      <c r="M67" s="261">
        <v>0</v>
      </c>
      <c r="N67" s="263" t="s">
        <v>242</v>
      </c>
      <c r="O67" s="93"/>
      <c r="P67" s="93"/>
    </row>
    <row r="68" spans="2:16" s="137" customFormat="1" ht="15">
      <c r="B68" s="170" t="s">
        <v>241</v>
      </c>
      <c r="C68" s="258">
        <v>420</v>
      </c>
      <c r="D68" s="172" t="s">
        <v>150</v>
      </c>
      <c r="E68" s="411" t="s">
        <v>240</v>
      </c>
      <c r="F68" s="259" t="s">
        <v>240</v>
      </c>
      <c r="G68" s="259" t="s">
        <v>240</v>
      </c>
      <c r="H68" s="260" t="s">
        <v>240</v>
      </c>
      <c r="I68" s="261">
        <v>0</v>
      </c>
      <c r="J68" s="261">
        <v>0</v>
      </c>
      <c r="K68" s="262">
        <v>0</v>
      </c>
      <c r="L68" s="261">
        <v>0</v>
      </c>
      <c r="M68" s="261">
        <v>0</v>
      </c>
      <c r="N68" s="263">
        <v>0</v>
      </c>
      <c r="O68" s="93"/>
      <c r="P68" s="93"/>
    </row>
    <row r="69" spans="2:16" s="137" customFormat="1" ht="15">
      <c r="B69" s="170">
        <v>54</v>
      </c>
      <c r="C69" s="258">
        <v>206</v>
      </c>
      <c r="D69" s="172" t="s">
        <v>65</v>
      </c>
      <c r="E69" s="411">
        <v>5</v>
      </c>
      <c r="F69" s="259" t="s">
        <v>242</v>
      </c>
      <c r="G69" s="259" t="s">
        <v>242</v>
      </c>
      <c r="H69" s="260">
        <v>0</v>
      </c>
      <c r="I69" s="261">
        <v>50</v>
      </c>
      <c r="J69" s="261">
        <v>35</v>
      </c>
      <c r="K69" s="262">
        <v>40</v>
      </c>
      <c r="L69" s="261" t="s">
        <v>242</v>
      </c>
      <c r="M69" s="261" t="s">
        <v>242</v>
      </c>
      <c r="N69" s="263">
        <v>0</v>
      </c>
      <c r="O69" s="93"/>
      <c r="P69" s="93"/>
    </row>
    <row r="70" spans="2:16" s="137" customFormat="1" ht="15">
      <c r="B70" s="170" t="s">
        <v>241</v>
      </c>
      <c r="C70" s="258">
        <v>207</v>
      </c>
      <c r="D70" s="172" t="s">
        <v>16</v>
      </c>
      <c r="E70" s="411" t="s">
        <v>242</v>
      </c>
      <c r="F70" s="259" t="s">
        <v>242</v>
      </c>
      <c r="G70" s="259">
        <v>0</v>
      </c>
      <c r="H70" s="260" t="s">
        <v>242</v>
      </c>
      <c r="I70" s="261">
        <v>20</v>
      </c>
      <c r="J70" s="261">
        <v>25</v>
      </c>
      <c r="K70" s="262">
        <v>15</v>
      </c>
      <c r="L70" s="261" t="s">
        <v>242</v>
      </c>
      <c r="M70" s="261">
        <v>0</v>
      </c>
      <c r="N70" s="263" t="s">
        <v>242</v>
      </c>
      <c r="O70" s="93"/>
      <c r="P70" s="93"/>
    </row>
    <row r="71" spans="2:16" s="137" customFormat="1" ht="15">
      <c r="B71" s="170">
        <v>75</v>
      </c>
      <c r="C71" s="258">
        <v>886</v>
      </c>
      <c r="D71" s="172" t="s">
        <v>73</v>
      </c>
      <c r="E71" s="411">
        <v>3</v>
      </c>
      <c r="F71" s="259" t="s">
        <v>242</v>
      </c>
      <c r="G71" s="259">
        <v>4</v>
      </c>
      <c r="H71" s="260" t="s">
        <v>242</v>
      </c>
      <c r="I71" s="261">
        <v>180</v>
      </c>
      <c r="J71" s="261">
        <v>180</v>
      </c>
      <c r="K71" s="262">
        <v>210</v>
      </c>
      <c r="L71" s="261" t="s">
        <v>242</v>
      </c>
      <c r="M71" s="261">
        <v>5</v>
      </c>
      <c r="N71" s="263" t="s">
        <v>242</v>
      </c>
      <c r="O71" s="93"/>
      <c r="P71" s="93"/>
    </row>
    <row r="72" spans="2:16" s="137" customFormat="1" ht="15">
      <c r="B72" s="170">
        <v>38</v>
      </c>
      <c r="C72" s="258">
        <v>810</v>
      </c>
      <c r="D72" s="172" t="s">
        <v>189</v>
      </c>
      <c r="E72" s="411">
        <v>7</v>
      </c>
      <c r="F72" s="259" t="s">
        <v>242</v>
      </c>
      <c r="G72" s="259" t="s">
        <v>242</v>
      </c>
      <c r="H72" s="260" t="s">
        <v>242</v>
      </c>
      <c r="I72" s="261">
        <v>45</v>
      </c>
      <c r="J72" s="261">
        <v>45</v>
      </c>
      <c r="K72" s="262">
        <v>45</v>
      </c>
      <c r="L72" s="261" t="s">
        <v>242</v>
      </c>
      <c r="M72" s="261" t="s">
        <v>242</v>
      </c>
      <c r="N72" s="263" t="s">
        <v>242</v>
      </c>
      <c r="O72" s="93"/>
      <c r="P72" s="93"/>
    </row>
    <row r="73" spans="2:16" s="137" customFormat="1" ht="15">
      <c r="B73" s="170" t="s">
        <v>241</v>
      </c>
      <c r="C73" s="258">
        <v>314</v>
      </c>
      <c r="D73" s="172" t="s">
        <v>14</v>
      </c>
      <c r="E73" s="411" t="s">
        <v>242</v>
      </c>
      <c r="F73" s="259" t="s">
        <v>242</v>
      </c>
      <c r="G73" s="259" t="s">
        <v>242</v>
      </c>
      <c r="H73" s="260" t="s">
        <v>242</v>
      </c>
      <c r="I73" s="261">
        <v>15</v>
      </c>
      <c r="J73" s="261">
        <v>20</v>
      </c>
      <c r="K73" s="262">
        <v>20</v>
      </c>
      <c r="L73" s="261" t="s">
        <v>242</v>
      </c>
      <c r="M73" s="261" t="s">
        <v>242</v>
      </c>
      <c r="N73" s="263" t="s">
        <v>242</v>
      </c>
      <c r="O73" s="93"/>
      <c r="P73" s="93"/>
    </row>
    <row r="74" spans="2:16" s="137" customFormat="1" ht="15">
      <c r="B74" s="170" t="s">
        <v>241</v>
      </c>
      <c r="C74" s="258">
        <v>382</v>
      </c>
      <c r="D74" s="172" t="s">
        <v>128</v>
      </c>
      <c r="E74" s="411" t="s">
        <v>242</v>
      </c>
      <c r="F74" s="259" t="s">
        <v>242</v>
      </c>
      <c r="G74" s="259">
        <v>0</v>
      </c>
      <c r="H74" s="260" t="s">
        <v>242</v>
      </c>
      <c r="I74" s="261">
        <v>35</v>
      </c>
      <c r="J74" s="261">
        <v>30</v>
      </c>
      <c r="K74" s="262">
        <v>50</v>
      </c>
      <c r="L74" s="261" t="s">
        <v>242</v>
      </c>
      <c r="M74" s="261">
        <v>0</v>
      </c>
      <c r="N74" s="263" t="s">
        <v>242</v>
      </c>
      <c r="O74" s="93"/>
      <c r="P74" s="93"/>
    </row>
    <row r="75" spans="2:16" s="137" customFormat="1" ht="15">
      <c r="B75" s="170">
        <v>15</v>
      </c>
      <c r="C75" s="258">
        <v>340</v>
      </c>
      <c r="D75" s="172" t="s">
        <v>131</v>
      </c>
      <c r="E75" s="411">
        <v>10</v>
      </c>
      <c r="F75" s="259" t="s">
        <v>242</v>
      </c>
      <c r="G75" s="259" t="s">
        <v>242</v>
      </c>
      <c r="H75" s="260" t="s">
        <v>242</v>
      </c>
      <c r="I75" s="261">
        <v>20</v>
      </c>
      <c r="J75" s="261">
        <v>20</v>
      </c>
      <c r="K75" s="262">
        <v>20</v>
      </c>
      <c r="L75" s="261" t="s">
        <v>242</v>
      </c>
      <c r="M75" s="261" t="s">
        <v>242</v>
      </c>
      <c r="N75" s="263" t="s">
        <v>242</v>
      </c>
      <c r="O75" s="93"/>
      <c r="P75" s="93"/>
    </row>
    <row r="76" spans="2:16" s="137" customFormat="1" ht="15">
      <c r="B76" s="170">
        <v>15</v>
      </c>
      <c r="C76" s="258">
        <v>208</v>
      </c>
      <c r="D76" s="172" t="s">
        <v>52</v>
      </c>
      <c r="E76" s="411">
        <v>10</v>
      </c>
      <c r="F76" s="259">
        <v>9</v>
      </c>
      <c r="G76" s="259">
        <v>19</v>
      </c>
      <c r="H76" s="260" t="s">
        <v>242</v>
      </c>
      <c r="I76" s="261">
        <v>70</v>
      </c>
      <c r="J76" s="261">
        <v>65</v>
      </c>
      <c r="K76" s="262">
        <v>75</v>
      </c>
      <c r="L76" s="261">
        <v>5</v>
      </c>
      <c r="M76" s="261">
        <v>10</v>
      </c>
      <c r="N76" s="263" t="s">
        <v>242</v>
      </c>
      <c r="O76" s="93"/>
      <c r="P76" s="93"/>
    </row>
    <row r="77" spans="2:16" s="137" customFormat="1" ht="15">
      <c r="B77" s="170">
        <v>38</v>
      </c>
      <c r="C77" s="258">
        <v>888</v>
      </c>
      <c r="D77" s="172" t="s">
        <v>110</v>
      </c>
      <c r="E77" s="411">
        <v>7</v>
      </c>
      <c r="F77" s="259">
        <v>7</v>
      </c>
      <c r="G77" s="259">
        <v>6</v>
      </c>
      <c r="H77" s="260">
        <v>7</v>
      </c>
      <c r="I77" s="261">
        <v>120</v>
      </c>
      <c r="J77" s="261">
        <v>125</v>
      </c>
      <c r="K77" s="262">
        <v>120</v>
      </c>
      <c r="L77" s="261">
        <v>10</v>
      </c>
      <c r="M77" s="261">
        <v>10</v>
      </c>
      <c r="N77" s="263">
        <v>10</v>
      </c>
      <c r="O77" s="93"/>
      <c r="P77" s="93"/>
    </row>
    <row r="78" spans="2:16" s="137" customFormat="1" ht="15">
      <c r="B78" s="170">
        <v>66</v>
      </c>
      <c r="C78" s="258">
        <v>383</v>
      </c>
      <c r="D78" s="172" t="s">
        <v>78</v>
      </c>
      <c r="E78" s="411">
        <v>4</v>
      </c>
      <c r="F78" s="259" t="s">
        <v>242</v>
      </c>
      <c r="G78" s="259" t="s">
        <v>242</v>
      </c>
      <c r="H78" s="283" t="s">
        <v>242</v>
      </c>
      <c r="I78" s="261">
        <v>140</v>
      </c>
      <c r="J78" s="261">
        <v>130</v>
      </c>
      <c r="K78" s="262">
        <v>120</v>
      </c>
      <c r="L78" s="261" t="s">
        <v>242</v>
      </c>
      <c r="M78" s="261" t="s">
        <v>242</v>
      </c>
      <c r="N78" s="277" t="s">
        <v>242</v>
      </c>
      <c r="O78" s="93"/>
      <c r="P78" s="93"/>
    </row>
    <row r="79" spans="2:16" s="137" customFormat="1" ht="15">
      <c r="B79" s="170" t="s">
        <v>241</v>
      </c>
      <c r="C79" s="258">
        <v>856</v>
      </c>
      <c r="D79" s="172" t="s">
        <v>24</v>
      </c>
      <c r="E79" s="411" t="s">
        <v>242</v>
      </c>
      <c r="F79" s="259" t="s">
        <v>242</v>
      </c>
      <c r="G79" s="259" t="s">
        <v>242</v>
      </c>
      <c r="H79" s="260" t="s">
        <v>242</v>
      </c>
      <c r="I79" s="261">
        <v>35</v>
      </c>
      <c r="J79" s="261">
        <v>35</v>
      </c>
      <c r="K79" s="262">
        <v>35</v>
      </c>
      <c r="L79" s="261" t="s">
        <v>242</v>
      </c>
      <c r="M79" s="261" t="s">
        <v>242</v>
      </c>
      <c r="N79" s="263" t="s">
        <v>242</v>
      </c>
      <c r="O79" s="93"/>
      <c r="P79" s="93"/>
    </row>
    <row r="80" spans="2:16" s="137" customFormat="1" ht="15">
      <c r="B80" s="170">
        <v>48</v>
      </c>
      <c r="C80" s="258">
        <v>855</v>
      </c>
      <c r="D80" s="172" t="s">
        <v>44</v>
      </c>
      <c r="E80" s="411">
        <v>6</v>
      </c>
      <c r="F80" s="259" t="s">
        <v>242</v>
      </c>
      <c r="G80" s="259" t="s">
        <v>242</v>
      </c>
      <c r="H80" s="260" t="s">
        <v>242</v>
      </c>
      <c r="I80" s="261">
        <v>50</v>
      </c>
      <c r="J80" s="261">
        <v>50</v>
      </c>
      <c r="K80" s="262">
        <v>40</v>
      </c>
      <c r="L80" s="261" t="s">
        <v>242</v>
      </c>
      <c r="M80" s="261" t="s">
        <v>242</v>
      </c>
      <c r="N80" s="263" t="s">
        <v>242</v>
      </c>
      <c r="O80" s="93"/>
      <c r="P80" s="93"/>
    </row>
    <row r="81" spans="2:16" s="137" customFormat="1" ht="15">
      <c r="B81" s="170">
        <v>54</v>
      </c>
      <c r="C81" s="258">
        <v>209</v>
      </c>
      <c r="D81" s="172" t="s">
        <v>38</v>
      </c>
      <c r="E81" s="411">
        <v>5</v>
      </c>
      <c r="F81" s="259" t="s">
        <v>242</v>
      </c>
      <c r="G81" s="259" t="s">
        <v>242</v>
      </c>
      <c r="H81" s="260" t="s">
        <v>242</v>
      </c>
      <c r="I81" s="261">
        <v>60</v>
      </c>
      <c r="J81" s="261">
        <v>50</v>
      </c>
      <c r="K81" s="262">
        <v>60</v>
      </c>
      <c r="L81" s="261" t="s">
        <v>242</v>
      </c>
      <c r="M81" s="261" t="s">
        <v>242</v>
      </c>
      <c r="N81" s="263" t="s">
        <v>242</v>
      </c>
      <c r="O81" s="93"/>
      <c r="P81" s="93"/>
    </row>
    <row r="82" spans="2:16" s="137" customFormat="1" ht="15">
      <c r="B82" s="170" t="s">
        <v>241</v>
      </c>
      <c r="C82" s="258">
        <v>925</v>
      </c>
      <c r="D82" s="172" t="s">
        <v>21</v>
      </c>
      <c r="E82" s="411" t="s">
        <v>242</v>
      </c>
      <c r="F82" s="259" t="s">
        <v>242</v>
      </c>
      <c r="G82" s="259" t="s">
        <v>242</v>
      </c>
      <c r="H82" s="260" t="s">
        <v>242</v>
      </c>
      <c r="I82" s="261">
        <v>45</v>
      </c>
      <c r="J82" s="261">
        <v>55</v>
      </c>
      <c r="K82" s="262">
        <v>60</v>
      </c>
      <c r="L82" s="261" t="s">
        <v>242</v>
      </c>
      <c r="M82" s="261" t="s">
        <v>242</v>
      </c>
      <c r="N82" s="263" t="s">
        <v>242</v>
      </c>
      <c r="O82" s="93"/>
      <c r="P82" s="93"/>
    </row>
    <row r="83" spans="2:16" s="137" customFormat="1" ht="15">
      <c r="B83" s="170">
        <v>66</v>
      </c>
      <c r="C83" s="258">
        <v>341</v>
      </c>
      <c r="D83" s="172" t="s">
        <v>67</v>
      </c>
      <c r="E83" s="411">
        <v>4</v>
      </c>
      <c r="F83" s="259" t="s">
        <v>242</v>
      </c>
      <c r="G83" s="259" t="s">
        <v>242</v>
      </c>
      <c r="H83" s="260" t="s">
        <v>242</v>
      </c>
      <c r="I83" s="261">
        <v>90</v>
      </c>
      <c r="J83" s="261">
        <v>85</v>
      </c>
      <c r="K83" s="262">
        <v>65</v>
      </c>
      <c r="L83" s="261" t="s">
        <v>242</v>
      </c>
      <c r="M83" s="261" t="s">
        <v>242</v>
      </c>
      <c r="N83" s="263" t="s">
        <v>242</v>
      </c>
      <c r="O83" s="93"/>
      <c r="P83" s="93"/>
    </row>
    <row r="84" spans="2:16" s="137" customFormat="1" ht="15">
      <c r="B84" s="170">
        <v>13</v>
      </c>
      <c r="C84" s="258">
        <v>821</v>
      </c>
      <c r="D84" s="172" t="s">
        <v>58</v>
      </c>
      <c r="E84" s="411">
        <v>11</v>
      </c>
      <c r="F84" s="282" t="s">
        <v>242</v>
      </c>
      <c r="G84" s="259" t="s">
        <v>242</v>
      </c>
      <c r="H84" s="260" t="s">
        <v>242</v>
      </c>
      <c r="I84" s="261">
        <v>55</v>
      </c>
      <c r="J84" s="261">
        <v>30</v>
      </c>
      <c r="K84" s="262">
        <v>40</v>
      </c>
      <c r="L84" s="275" t="s">
        <v>242</v>
      </c>
      <c r="M84" s="261" t="s">
        <v>242</v>
      </c>
      <c r="N84" s="263" t="s">
        <v>242</v>
      </c>
      <c r="O84" s="93"/>
      <c r="P84" s="93"/>
    </row>
    <row r="85" spans="2:16" s="137" customFormat="1" ht="15">
      <c r="B85" s="170">
        <v>54</v>
      </c>
      <c r="C85" s="258">
        <v>352</v>
      </c>
      <c r="D85" s="172" t="s">
        <v>111</v>
      </c>
      <c r="E85" s="411">
        <v>5</v>
      </c>
      <c r="F85" s="259">
        <v>4</v>
      </c>
      <c r="G85" s="259">
        <v>5</v>
      </c>
      <c r="H85" s="260">
        <v>4</v>
      </c>
      <c r="I85" s="261">
        <v>160</v>
      </c>
      <c r="J85" s="261">
        <v>150</v>
      </c>
      <c r="K85" s="262">
        <v>145</v>
      </c>
      <c r="L85" s="261">
        <v>5</v>
      </c>
      <c r="M85" s="261">
        <v>10</v>
      </c>
      <c r="N85" s="263">
        <v>5</v>
      </c>
      <c r="O85" s="93"/>
      <c r="P85" s="93"/>
    </row>
    <row r="86" spans="2:16" s="137" customFormat="1" ht="15">
      <c r="B86" s="170">
        <v>26</v>
      </c>
      <c r="C86" s="258">
        <v>887</v>
      </c>
      <c r="D86" s="172" t="s">
        <v>92</v>
      </c>
      <c r="E86" s="411">
        <v>9</v>
      </c>
      <c r="F86" s="259" t="s">
        <v>242</v>
      </c>
      <c r="G86" s="259" t="s">
        <v>242</v>
      </c>
      <c r="H86" s="260" t="s">
        <v>242</v>
      </c>
      <c r="I86" s="261">
        <v>30</v>
      </c>
      <c r="J86" s="261">
        <v>40</v>
      </c>
      <c r="K86" s="262">
        <v>40</v>
      </c>
      <c r="L86" s="261" t="s">
        <v>242</v>
      </c>
      <c r="M86" s="261" t="s">
        <v>242</v>
      </c>
      <c r="N86" s="263" t="s">
        <v>242</v>
      </c>
      <c r="O86" s="93"/>
      <c r="P86" s="93"/>
    </row>
    <row r="87" spans="2:16" s="137" customFormat="1" ht="15">
      <c r="B87" s="170" t="s">
        <v>241</v>
      </c>
      <c r="C87" s="258">
        <v>315</v>
      </c>
      <c r="D87" s="172" t="s">
        <v>139</v>
      </c>
      <c r="E87" s="411" t="s">
        <v>242</v>
      </c>
      <c r="F87" s="259">
        <v>0</v>
      </c>
      <c r="G87" s="259" t="s">
        <v>242</v>
      </c>
      <c r="H87" s="260" t="s">
        <v>242</v>
      </c>
      <c r="I87" s="261">
        <v>15</v>
      </c>
      <c r="J87" s="261">
        <v>15</v>
      </c>
      <c r="K87" s="262">
        <v>20</v>
      </c>
      <c r="L87" s="261">
        <v>0</v>
      </c>
      <c r="M87" s="261" t="s">
        <v>242</v>
      </c>
      <c r="N87" s="263" t="s">
        <v>242</v>
      </c>
      <c r="O87" s="93"/>
      <c r="P87" s="93"/>
    </row>
    <row r="88" spans="2:16" s="137" customFormat="1" ht="15">
      <c r="B88" s="170" t="s">
        <v>241</v>
      </c>
      <c r="C88" s="258">
        <v>806</v>
      </c>
      <c r="D88" s="172" t="s">
        <v>48</v>
      </c>
      <c r="E88" s="411" t="s">
        <v>242</v>
      </c>
      <c r="F88" s="259">
        <v>0</v>
      </c>
      <c r="G88" s="259">
        <v>0</v>
      </c>
      <c r="H88" s="260" t="s">
        <v>242</v>
      </c>
      <c r="I88" s="261">
        <v>15</v>
      </c>
      <c r="J88" s="261">
        <v>15</v>
      </c>
      <c r="K88" s="262">
        <v>30</v>
      </c>
      <c r="L88" s="261">
        <v>0</v>
      </c>
      <c r="M88" s="261">
        <v>0</v>
      </c>
      <c r="N88" s="263" t="s">
        <v>242</v>
      </c>
      <c r="O88" s="93"/>
      <c r="P88" s="93"/>
    </row>
    <row r="89" spans="2:16" s="137" customFormat="1" ht="15">
      <c r="B89" s="170">
        <v>38</v>
      </c>
      <c r="C89" s="258">
        <v>826</v>
      </c>
      <c r="D89" s="172" t="s">
        <v>42</v>
      </c>
      <c r="E89" s="411">
        <v>7</v>
      </c>
      <c r="F89" s="259" t="s">
        <v>242</v>
      </c>
      <c r="G89" s="259" t="s">
        <v>242</v>
      </c>
      <c r="H89" s="260">
        <v>0</v>
      </c>
      <c r="I89" s="261">
        <v>30</v>
      </c>
      <c r="J89" s="261">
        <v>30</v>
      </c>
      <c r="K89" s="262">
        <v>25</v>
      </c>
      <c r="L89" s="261" t="s">
        <v>242</v>
      </c>
      <c r="M89" s="261" t="s">
        <v>242</v>
      </c>
      <c r="N89" s="263">
        <v>0</v>
      </c>
      <c r="O89" s="93"/>
      <c r="P89" s="93"/>
    </row>
    <row r="90" spans="2:16" s="137" customFormat="1" ht="15">
      <c r="B90" s="170">
        <v>3</v>
      </c>
      <c r="C90" s="258">
        <v>391</v>
      </c>
      <c r="D90" s="172" t="s">
        <v>191</v>
      </c>
      <c r="E90" s="411">
        <v>21</v>
      </c>
      <c r="F90" s="259">
        <v>15</v>
      </c>
      <c r="G90" s="259">
        <v>33</v>
      </c>
      <c r="H90" s="283" t="s">
        <v>242</v>
      </c>
      <c r="I90" s="261">
        <v>40</v>
      </c>
      <c r="J90" s="261">
        <v>40</v>
      </c>
      <c r="K90" s="262">
        <v>55</v>
      </c>
      <c r="L90" s="261">
        <v>5</v>
      </c>
      <c r="M90" s="261">
        <v>15</v>
      </c>
      <c r="N90" s="277" t="s">
        <v>242</v>
      </c>
      <c r="O90" s="93"/>
      <c r="P90" s="93"/>
    </row>
    <row r="91" spans="2:16" s="137" customFormat="1" ht="15">
      <c r="B91" s="170">
        <v>7</v>
      </c>
      <c r="C91" s="258">
        <v>316</v>
      </c>
      <c r="D91" s="172" t="s">
        <v>62</v>
      </c>
      <c r="E91" s="411">
        <v>14</v>
      </c>
      <c r="F91" s="282" t="s">
        <v>242</v>
      </c>
      <c r="G91" s="259">
        <v>18</v>
      </c>
      <c r="H91" s="260">
        <v>10</v>
      </c>
      <c r="I91" s="261">
        <v>60</v>
      </c>
      <c r="J91" s="261">
        <v>65</v>
      </c>
      <c r="K91" s="262">
        <v>80</v>
      </c>
      <c r="L91" s="275" t="s">
        <v>242</v>
      </c>
      <c r="M91" s="261">
        <v>10</v>
      </c>
      <c r="N91" s="263">
        <v>10</v>
      </c>
      <c r="O91" s="93"/>
      <c r="P91" s="93"/>
    </row>
    <row r="92" spans="2:16" s="137" customFormat="1" ht="15">
      <c r="B92" s="170">
        <v>54</v>
      </c>
      <c r="C92" s="258">
        <v>926</v>
      </c>
      <c r="D92" s="172" t="s">
        <v>93</v>
      </c>
      <c r="E92" s="411">
        <v>5</v>
      </c>
      <c r="F92" s="259" t="s">
        <v>242</v>
      </c>
      <c r="G92" s="259" t="s">
        <v>242</v>
      </c>
      <c r="H92" s="260">
        <v>7</v>
      </c>
      <c r="I92" s="261">
        <v>70</v>
      </c>
      <c r="J92" s="261">
        <v>90</v>
      </c>
      <c r="K92" s="262">
        <v>105</v>
      </c>
      <c r="L92" s="261" t="s">
        <v>242</v>
      </c>
      <c r="M92" s="261" t="s">
        <v>242</v>
      </c>
      <c r="N92" s="263">
        <v>5</v>
      </c>
      <c r="O92" s="93"/>
      <c r="P92" s="93"/>
    </row>
    <row r="93" spans="2:16" s="137" customFormat="1" ht="15">
      <c r="B93" s="170">
        <v>5</v>
      </c>
      <c r="C93" s="258">
        <v>812</v>
      </c>
      <c r="D93" s="172" t="s">
        <v>84</v>
      </c>
      <c r="E93" s="411">
        <v>16</v>
      </c>
      <c r="F93" s="259" t="s">
        <v>242</v>
      </c>
      <c r="G93" s="259" t="s">
        <v>242</v>
      </c>
      <c r="H93" s="260">
        <v>0</v>
      </c>
      <c r="I93" s="261">
        <v>15</v>
      </c>
      <c r="J93" s="261">
        <v>20</v>
      </c>
      <c r="K93" s="262">
        <v>15</v>
      </c>
      <c r="L93" s="261" t="s">
        <v>242</v>
      </c>
      <c r="M93" s="261" t="s">
        <v>242</v>
      </c>
      <c r="N93" s="263">
        <v>0</v>
      </c>
      <c r="O93" s="93"/>
      <c r="P93" s="93"/>
    </row>
    <row r="94" spans="2:16" s="137" customFormat="1" ht="15">
      <c r="B94" s="170">
        <v>78</v>
      </c>
      <c r="C94" s="258">
        <v>813</v>
      </c>
      <c r="D94" s="172" t="s">
        <v>105</v>
      </c>
      <c r="E94" s="411">
        <v>0</v>
      </c>
      <c r="F94" s="259">
        <v>0</v>
      </c>
      <c r="G94" s="259">
        <v>0</v>
      </c>
      <c r="H94" s="260">
        <v>0</v>
      </c>
      <c r="I94" s="261">
        <v>15</v>
      </c>
      <c r="J94" s="261">
        <v>10</v>
      </c>
      <c r="K94" s="262">
        <v>15</v>
      </c>
      <c r="L94" s="261">
        <v>0</v>
      </c>
      <c r="M94" s="261">
        <v>0</v>
      </c>
      <c r="N94" s="263">
        <v>0</v>
      </c>
      <c r="O94" s="93"/>
      <c r="P94" s="93"/>
    </row>
    <row r="95" spans="2:16" s="137" customFormat="1" ht="15">
      <c r="B95" s="170" t="s">
        <v>241</v>
      </c>
      <c r="C95" s="258">
        <v>802</v>
      </c>
      <c r="D95" s="172" t="s">
        <v>99</v>
      </c>
      <c r="E95" s="411" t="s">
        <v>242</v>
      </c>
      <c r="F95" s="259">
        <v>0</v>
      </c>
      <c r="G95" s="259" t="s">
        <v>242</v>
      </c>
      <c r="H95" s="260">
        <v>0</v>
      </c>
      <c r="I95" s="261">
        <v>15</v>
      </c>
      <c r="J95" s="261">
        <v>20</v>
      </c>
      <c r="K95" s="262">
        <v>25</v>
      </c>
      <c r="L95" s="261">
        <v>0</v>
      </c>
      <c r="M95" s="261" t="s">
        <v>242</v>
      </c>
      <c r="N95" s="263">
        <v>0</v>
      </c>
      <c r="O95" s="93"/>
      <c r="P95" s="93"/>
    </row>
    <row r="96" spans="2:16" s="137" customFormat="1" ht="15">
      <c r="B96" s="170">
        <v>4</v>
      </c>
      <c r="C96" s="258">
        <v>392</v>
      </c>
      <c r="D96" s="172" t="s">
        <v>36</v>
      </c>
      <c r="E96" s="411">
        <v>17</v>
      </c>
      <c r="F96" s="259" t="s">
        <v>242</v>
      </c>
      <c r="G96" s="259">
        <v>35</v>
      </c>
      <c r="H96" s="260">
        <v>0</v>
      </c>
      <c r="I96" s="261">
        <v>15</v>
      </c>
      <c r="J96" s="261">
        <v>25</v>
      </c>
      <c r="K96" s="262">
        <v>20</v>
      </c>
      <c r="L96" s="261" t="s">
        <v>242</v>
      </c>
      <c r="M96" s="261">
        <v>10</v>
      </c>
      <c r="N96" s="263">
        <v>0</v>
      </c>
      <c r="O96" s="93"/>
      <c r="P96" s="93"/>
    </row>
    <row r="97" spans="2:16" s="137" customFormat="1" ht="15">
      <c r="B97" s="170">
        <v>66</v>
      </c>
      <c r="C97" s="258">
        <v>815</v>
      </c>
      <c r="D97" s="172" t="s">
        <v>22</v>
      </c>
      <c r="E97" s="411">
        <v>4</v>
      </c>
      <c r="F97" s="259" t="s">
        <v>242</v>
      </c>
      <c r="G97" s="259" t="s">
        <v>242</v>
      </c>
      <c r="H97" s="260" t="s">
        <v>242</v>
      </c>
      <c r="I97" s="261">
        <v>45</v>
      </c>
      <c r="J97" s="261">
        <v>50</v>
      </c>
      <c r="K97" s="262">
        <v>50</v>
      </c>
      <c r="L97" s="261" t="s">
        <v>242</v>
      </c>
      <c r="M97" s="261" t="s">
        <v>242</v>
      </c>
      <c r="N97" s="263" t="s">
        <v>242</v>
      </c>
      <c r="O97" s="93"/>
      <c r="P97" s="93"/>
    </row>
    <row r="98" spans="2:16" s="137" customFormat="1" ht="15">
      <c r="B98" s="170">
        <v>75</v>
      </c>
      <c r="C98" s="258">
        <v>928</v>
      </c>
      <c r="D98" s="172" t="s">
        <v>88</v>
      </c>
      <c r="E98" s="411">
        <v>3</v>
      </c>
      <c r="F98" s="259" t="s">
        <v>242</v>
      </c>
      <c r="G98" s="259" t="s">
        <v>242</v>
      </c>
      <c r="H98" s="260" t="s">
        <v>242</v>
      </c>
      <c r="I98" s="261">
        <v>85</v>
      </c>
      <c r="J98" s="261">
        <v>95</v>
      </c>
      <c r="K98" s="262">
        <v>95</v>
      </c>
      <c r="L98" s="261" t="s">
        <v>242</v>
      </c>
      <c r="M98" s="261" t="s">
        <v>242</v>
      </c>
      <c r="N98" s="263" t="s">
        <v>242</v>
      </c>
      <c r="O98" s="93"/>
      <c r="P98" s="93"/>
    </row>
    <row r="99" spans="2:16" s="137" customFormat="1" ht="15">
      <c r="B99" s="170" t="s">
        <v>241</v>
      </c>
      <c r="C99" s="258">
        <v>929</v>
      </c>
      <c r="D99" s="172" t="s">
        <v>77</v>
      </c>
      <c r="E99" s="411" t="s">
        <v>242</v>
      </c>
      <c r="F99" s="259" t="s">
        <v>242</v>
      </c>
      <c r="G99" s="259" t="s">
        <v>242</v>
      </c>
      <c r="H99" s="260" t="s">
        <v>242</v>
      </c>
      <c r="I99" s="261">
        <v>35</v>
      </c>
      <c r="J99" s="261">
        <v>15</v>
      </c>
      <c r="K99" s="262">
        <v>25</v>
      </c>
      <c r="L99" s="261" t="s">
        <v>242</v>
      </c>
      <c r="M99" s="261" t="s">
        <v>242</v>
      </c>
      <c r="N99" s="263" t="s">
        <v>242</v>
      </c>
      <c r="O99" s="93"/>
      <c r="P99" s="93"/>
    </row>
    <row r="100" spans="2:16" s="137" customFormat="1" ht="15">
      <c r="B100" s="170">
        <v>66</v>
      </c>
      <c r="C100" s="258">
        <v>892</v>
      </c>
      <c r="D100" s="172" t="s">
        <v>76</v>
      </c>
      <c r="E100" s="411">
        <v>4</v>
      </c>
      <c r="F100" s="259" t="s">
        <v>242</v>
      </c>
      <c r="G100" s="259" t="s">
        <v>242</v>
      </c>
      <c r="H100" s="260" t="s">
        <v>242</v>
      </c>
      <c r="I100" s="261">
        <v>60</v>
      </c>
      <c r="J100" s="261">
        <v>55</v>
      </c>
      <c r="K100" s="262">
        <v>55</v>
      </c>
      <c r="L100" s="261" t="s">
        <v>242</v>
      </c>
      <c r="M100" s="261" t="s">
        <v>242</v>
      </c>
      <c r="N100" s="263" t="s">
        <v>242</v>
      </c>
      <c r="O100" s="93"/>
      <c r="P100" s="93"/>
    </row>
    <row r="101" spans="2:16" s="137" customFormat="1" ht="15">
      <c r="B101" s="170">
        <v>66</v>
      </c>
      <c r="C101" s="258">
        <v>891</v>
      </c>
      <c r="D101" s="172" t="s">
        <v>130</v>
      </c>
      <c r="E101" s="411">
        <v>4</v>
      </c>
      <c r="F101" s="259" t="s">
        <v>242</v>
      </c>
      <c r="G101" s="259" t="s">
        <v>242</v>
      </c>
      <c r="H101" s="260" t="s">
        <v>242</v>
      </c>
      <c r="I101" s="261">
        <v>45</v>
      </c>
      <c r="J101" s="261">
        <v>50</v>
      </c>
      <c r="K101" s="262">
        <v>55</v>
      </c>
      <c r="L101" s="261" t="s">
        <v>242</v>
      </c>
      <c r="M101" s="261" t="s">
        <v>242</v>
      </c>
      <c r="N101" s="263" t="s">
        <v>242</v>
      </c>
      <c r="O101" s="93"/>
      <c r="P101" s="93"/>
    </row>
    <row r="102" spans="2:16" s="137" customFormat="1" ht="15">
      <c r="B102" s="170">
        <v>34</v>
      </c>
      <c r="C102" s="258">
        <v>353</v>
      </c>
      <c r="D102" s="172" t="s">
        <v>116</v>
      </c>
      <c r="E102" s="411">
        <v>8</v>
      </c>
      <c r="F102" s="259" t="s">
        <v>242</v>
      </c>
      <c r="G102" s="259" t="s">
        <v>242</v>
      </c>
      <c r="H102" s="260" t="s">
        <v>242</v>
      </c>
      <c r="I102" s="261">
        <v>30</v>
      </c>
      <c r="J102" s="261">
        <v>35</v>
      </c>
      <c r="K102" s="262">
        <v>30</v>
      </c>
      <c r="L102" s="261" t="s">
        <v>242</v>
      </c>
      <c r="M102" s="261" t="s">
        <v>242</v>
      </c>
      <c r="N102" s="263" t="s">
        <v>242</v>
      </c>
      <c r="O102" s="93"/>
      <c r="P102" s="93"/>
    </row>
    <row r="103" spans="2:16" s="137" customFormat="1" ht="15">
      <c r="B103" s="170" t="s">
        <v>241</v>
      </c>
      <c r="C103" s="258">
        <v>931</v>
      </c>
      <c r="D103" s="172" t="s">
        <v>13</v>
      </c>
      <c r="E103" s="411" t="s">
        <v>242</v>
      </c>
      <c r="F103" s="259" t="s">
        <v>242</v>
      </c>
      <c r="G103" s="259" t="s">
        <v>242</v>
      </c>
      <c r="H103" s="260">
        <v>0</v>
      </c>
      <c r="I103" s="261">
        <v>50</v>
      </c>
      <c r="J103" s="261">
        <v>60</v>
      </c>
      <c r="K103" s="262">
        <v>60</v>
      </c>
      <c r="L103" s="261" t="s">
        <v>242</v>
      </c>
      <c r="M103" s="261" t="s">
        <v>242</v>
      </c>
      <c r="N103" s="263">
        <v>0</v>
      </c>
      <c r="O103" s="93"/>
      <c r="P103" s="93"/>
    </row>
    <row r="104" spans="2:16" s="137" customFormat="1" ht="15">
      <c r="B104" s="170">
        <v>38</v>
      </c>
      <c r="C104" s="258">
        <v>874</v>
      </c>
      <c r="D104" s="172" t="s">
        <v>103</v>
      </c>
      <c r="E104" s="411">
        <v>7</v>
      </c>
      <c r="F104" s="259" t="s">
        <v>242</v>
      </c>
      <c r="G104" s="259">
        <v>0</v>
      </c>
      <c r="H104" s="260" t="s">
        <v>242</v>
      </c>
      <c r="I104" s="261">
        <v>25</v>
      </c>
      <c r="J104" s="261">
        <v>25</v>
      </c>
      <c r="K104" s="262">
        <v>40</v>
      </c>
      <c r="L104" s="261" t="s">
        <v>242</v>
      </c>
      <c r="M104" s="261">
        <v>0</v>
      </c>
      <c r="N104" s="263" t="s">
        <v>242</v>
      </c>
      <c r="O104" s="93"/>
      <c r="P104" s="93"/>
    </row>
    <row r="105" spans="2:16" s="137" customFormat="1" ht="15">
      <c r="B105" s="170">
        <v>48</v>
      </c>
      <c r="C105" s="258">
        <v>879</v>
      </c>
      <c r="D105" s="172" t="s">
        <v>85</v>
      </c>
      <c r="E105" s="411">
        <v>6</v>
      </c>
      <c r="F105" s="259" t="s">
        <v>242</v>
      </c>
      <c r="G105" s="259" t="s">
        <v>242</v>
      </c>
      <c r="H105" s="260" t="s">
        <v>242</v>
      </c>
      <c r="I105" s="261">
        <v>35</v>
      </c>
      <c r="J105" s="261">
        <v>35</v>
      </c>
      <c r="K105" s="262">
        <v>50</v>
      </c>
      <c r="L105" s="261" t="s">
        <v>242</v>
      </c>
      <c r="M105" s="261" t="s">
        <v>242</v>
      </c>
      <c r="N105" s="263" t="s">
        <v>242</v>
      </c>
      <c r="O105" s="93"/>
      <c r="P105" s="93"/>
    </row>
    <row r="106" spans="2:16" s="137" customFormat="1" ht="15">
      <c r="B106" s="170" t="s">
        <v>241</v>
      </c>
      <c r="C106" s="258">
        <v>836</v>
      </c>
      <c r="D106" s="172" t="s">
        <v>8</v>
      </c>
      <c r="E106" s="411" t="s">
        <v>242</v>
      </c>
      <c r="F106" s="259" t="s">
        <v>242</v>
      </c>
      <c r="G106" s="259" t="s">
        <v>242</v>
      </c>
      <c r="H106" s="260" t="s">
        <v>242</v>
      </c>
      <c r="I106" s="261">
        <v>15</v>
      </c>
      <c r="J106" s="261">
        <v>10</v>
      </c>
      <c r="K106" s="262">
        <v>10</v>
      </c>
      <c r="L106" s="261" t="s">
        <v>242</v>
      </c>
      <c r="M106" s="261">
        <v>0</v>
      </c>
      <c r="N106" s="263" t="s">
        <v>242</v>
      </c>
      <c r="O106" s="93"/>
      <c r="P106" s="93"/>
    </row>
    <row r="107" spans="2:16" s="137" customFormat="1" ht="15">
      <c r="B107" s="170" t="s">
        <v>241</v>
      </c>
      <c r="C107" s="258">
        <v>851</v>
      </c>
      <c r="D107" s="172" t="s">
        <v>35</v>
      </c>
      <c r="E107" s="411" t="s">
        <v>242</v>
      </c>
      <c r="F107" s="259" t="s">
        <v>242</v>
      </c>
      <c r="G107" s="259">
        <v>0</v>
      </c>
      <c r="H107" s="260" t="s">
        <v>242</v>
      </c>
      <c r="I107" s="261">
        <v>25</v>
      </c>
      <c r="J107" s="261">
        <v>30</v>
      </c>
      <c r="K107" s="262">
        <v>35</v>
      </c>
      <c r="L107" s="261" t="s">
        <v>242</v>
      </c>
      <c r="M107" s="261">
        <v>0</v>
      </c>
      <c r="N107" s="263" t="s">
        <v>242</v>
      </c>
      <c r="O107" s="93"/>
      <c r="P107" s="93"/>
    </row>
    <row r="108" spans="2:16" s="137" customFormat="1" ht="15">
      <c r="B108" s="170" t="s">
        <v>241</v>
      </c>
      <c r="C108" s="258">
        <v>870</v>
      </c>
      <c r="D108" s="172" t="s">
        <v>79</v>
      </c>
      <c r="E108" s="411" t="s">
        <v>242</v>
      </c>
      <c r="F108" s="259">
        <v>0</v>
      </c>
      <c r="G108" s="259" t="s">
        <v>242</v>
      </c>
      <c r="H108" s="260">
        <v>0</v>
      </c>
      <c r="I108" s="261">
        <v>25</v>
      </c>
      <c r="J108" s="261">
        <v>20</v>
      </c>
      <c r="K108" s="262">
        <v>20</v>
      </c>
      <c r="L108" s="261">
        <v>0</v>
      </c>
      <c r="M108" s="261" t="s">
        <v>242</v>
      </c>
      <c r="N108" s="263">
        <v>0</v>
      </c>
      <c r="O108" s="93"/>
      <c r="P108" s="93"/>
    </row>
    <row r="109" spans="2:16" s="137" customFormat="1" ht="15">
      <c r="B109" s="170">
        <v>8</v>
      </c>
      <c r="C109" s="258">
        <v>317</v>
      </c>
      <c r="D109" s="172" t="s">
        <v>15</v>
      </c>
      <c r="E109" s="411">
        <v>13</v>
      </c>
      <c r="F109" s="259">
        <v>0</v>
      </c>
      <c r="G109" s="259" t="s">
        <v>242</v>
      </c>
      <c r="H109" s="260">
        <v>25</v>
      </c>
      <c r="I109" s="261">
        <v>20</v>
      </c>
      <c r="J109" s="261">
        <v>25</v>
      </c>
      <c r="K109" s="262">
        <v>25</v>
      </c>
      <c r="L109" s="261">
        <v>0</v>
      </c>
      <c r="M109" s="261" t="s">
        <v>242</v>
      </c>
      <c r="N109" s="263">
        <v>5</v>
      </c>
      <c r="O109" s="93"/>
      <c r="P109" s="93"/>
    </row>
    <row r="110" spans="2:16" s="137" customFormat="1" ht="15">
      <c r="B110" s="170" t="s">
        <v>241</v>
      </c>
      <c r="C110" s="258">
        <v>807</v>
      </c>
      <c r="D110" s="172" t="s">
        <v>30</v>
      </c>
      <c r="E110" s="411" t="s">
        <v>242</v>
      </c>
      <c r="F110" s="259" t="s">
        <v>242</v>
      </c>
      <c r="G110" s="259">
        <v>0</v>
      </c>
      <c r="H110" s="260" t="s">
        <v>242</v>
      </c>
      <c r="I110" s="261">
        <v>15</v>
      </c>
      <c r="J110" s="261">
        <v>15</v>
      </c>
      <c r="K110" s="262">
        <v>15</v>
      </c>
      <c r="L110" s="261" t="s">
        <v>242</v>
      </c>
      <c r="M110" s="261">
        <v>0</v>
      </c>
      <c r="N110" s="263" t="s">
        <v>242</v>
      </c>
      <c r="O110" s="93"/>
      <c r="P110" s="93"/>
    </row>
    <row r="111" spans="2:16" s="137" customFormat="1" ht="15">
      <c r="B111" s="170" t="s">
        <v>241</v>
      </c>
      <c r="C111" s="258">
        <v>318</v>
      </c>
      <c r="D111" s="172" t="s">
        <v>39</v>
      </c>
      <c r="E111" s="411" t="s">
        <v>242</v>
      </c>
      <c r="F111" s="259" t="s">
        <v>242</v>
      </c>
      <c r="G111" s="259" t="s">
        <v>242</v>
      </c>
      <c r="H111" s="260" t="s">
        <v>242</v>
      </c>
      <c r="I111" s="261">
        <v>15</v>
      </c>
      <c r="J111" s="261">
        <v>10</v>
      </c>
      <c r="K111" s="262">
        <v>10</v>
      </c>
      <c r="L111" s="261" t="s">
        <v>242</v>
      </c>
      <c r="M111" s="261">
        <v>0</v>
      </c>
      <c r="N111" s="263" t="s">
        <v>242</v>
      </c>
      <c r="O111" s="93"/>
      <c r="P111" s="93"/>
    </row>
    <row r="112" spans="2:16" s="137" customFormat="1" ht="15">
      <c r="B112" s="170" t="s">
        <v>241</v>
      </c>
      <c r="C112" s="258">
        <v>354</v>
      </c>
      <c r="D112" s="172" t="s">
        <v>104</v>
      </c>
      <c r="E112" s="411" t="s">
        <v>242</v>
      </c>
      <c r="F112" s="259">
        <v>0</v>
      </c>
      <c r="G112" s="259" t="s">
        <v>242</v>
      </c>
      <c r="H112" s="260">
        <v>0</v>
      </c>
      <c r="I112" s="261">
        <v>20</v>
      </c>
      <c r="J112" s="261">
        <v>35</v>
      </c>
      <c r="K112" s="262">
        <v>20</v>
      </c>
      <c r="L112" s="261">
        <v>0</v>
      </c>
      <c r="M112" s="261" t="s">
        <v>242</v>
      </c>
      <c r="N112" s="263">
        <v>0</v>
      </c>
      <c r="O112" s="93"/>
      <c r="P112" s="93"/>
    </row>
    <row r="113" spans="2:16" s="137" customFormat="1" ht="15">
      <c r="B113" s="170" t="s">
        <v>241</v>
      </c>
      <c r="C113" s="258">
        <v>372</v>
      </c>
      <c r="D113" s="172" t="s">
        <v>117</v>
      </c>
      <c r="E113" s="411" t="s">
        <v>242</v>
      </c>
      <c r="F113" s="259" t="s">
        <v>242</v>
      </c>
      <c r="G113" s="259" t="s">
        <v>242</v>
      </c>
      <c r="H113" s="260" t="s">
        <v>242</v>
      </c>
      <c r="I113" s="261">
        <v>35</v>
      </c>
      <c r="J113" s="261">
        <v>30</v>
      </c>
      <c r="K113" s="262">
        <v>30</v>
      </c>
      <c r="L113" s="261" t="s">
        <v>242</v>
      </c>
      <c r="M113" s="261" t="s">
        <v>242</v>
      </c>
      <c r="N113" s="263" t="s">
        <v>242</v>
      </c>
      <c r="O113" s="93"/>
      <c r="P113" s="93"/>
    </row>
    <row r="114" spans="2:16" s="137" customFormat="1" ht="15">
      <c r="B114" s="170" t="s">
        <v>241</v>
      </c>
      <c r="C114" s="258">
        <v>857</v>
      </c>
      <c r="D114" s="172" t="s">
        <v>148</v>
      </c>
      <c r="E114" s="411" t="s">
        <v>242</v>
      </c>
      <c r="F114" s="259" t="s">
        <v>242</v>
      </c>
      <c r="G114" s="259" t="s">
        <v>242</v>
      </c>
      <c r="H114" s="260" t="s">
        <v>242</v>
      </c>
      <c r="I114" s="261" t="s">
        <v>242</v>
      </c>
      <c r="J114" s="261" t="s">
        <v>242</v>
      </c>
      <c r="K114" s="262">
        <v>5</v>
      </c>
      <c r="L114" s="261" t="s">
        <v>242</v>
      </c>
      <c r="M114" s="261">
        <v>0</v>
      </c>
      <c r="N114" s="263">
        <v>0</v>
      </c>
      <c r="O114" s="93"/>
      <c r="P114" s="93"/>
    </row>
    <row r="115" spans="2:16" s="137" customFormat="1" ht="15">
      <c r="B115" s="170" t="s">
        <v>241</v>
      </c>
      <c r="C115" s="258">
        <v>355</v>
      </c>
      <c r="D115" s="172" t="s">
        <v>112</v>
      </c>
      <c r="E115" s="411" t="s">
        <v>242</v>
      </c>
      <c r="F115" s="259" t="s">
        <v>242</v>
      </c>
      <c r="G115" s="259">
        <v>0</v>
      </c>
      <c r="H115" s="260" t="s">
        <v>242</v>
      </c>
      <c r="I115" s="261">
        <v>45</v>
      </c>
      <c r="J115" s="261">
        <v>40</v>
      </c>
      <c r="K115" s="262">
        <v>55</v>
      </c>
      <c r="L115" s="261" t="s">
        <v>242</v>
      </c>
      <c r="M115" s="261">
        <v>0</v>
      </c>
      <c r="N115" s="263" t="s">
        <v>242</v>
      </c>
      <c r="O115" s="93"/>
      <c r="P115" s="93"/>
    </row>
    <row r="116" spans="2:16" s="137" customFormat="1" ht="15">
      <c r="B116" s="170">
        <v>12</v>
      </c>
      <c r="C116" s="258">
        <v>333</v>
      </c>
      <c r="D116" s="172" t="s">
        <v>66</v>
      </c>
      <c r="E116" s="411">
        <v>12</v>
      </c>
      <c r="F116" s="259" t="s">
        <v>242</v>
      </c>
      <c r="G116" s="259">
        <v>19</v>
      </c>
      <c r="H116" s="260">
        <v>17</v>
      </c>
      <c r="I116" s="261">
        <v>50</v>
      </c>
      <c r="J116" s="261">
        <v>30</v>
      </c>
      <c r="K116" s="262">
        <v>35</v>
      </c>
      <c r="L116" s="261" t="s">
        <v>242</v>
      </c>
      <c r="M116" s="261">
        <v>5</v>
      </c>
      <c r="N116" s="263">
        <v>5</v>
      </c>
      <c r="O116" s="93"/>
      <c r="P116" s="93"/>
    </row>
    <row r="117" spans="2:16" s="137" customFormat="1" ht="15">
      <c r="B117" s="170">
        <v>15</v>
      </c>
      <c r="C117" s="258">
        <v>343</v>
      </c>
      <c r="D117" s="172" t="s">
        <v>100</v>
      </c>
      <c r="E117" s="411">
        <v>10</v>
      </c>
      <c r="F117" s="259">
        <v>0</v>
      </c>
      <c r="G117" s="259">
        <v>26</v>
      </c>
      <c r="H117" s="260">
        <v>0</v>
      </c>
      <c r="I117" s="261">
        <v>25</v>
      </c>
      <c r="J117" s="261">
        <v>30</v>
      </c>
      <c r="K117" s="262">
        <v>30</v>
      </c>
      <c r="L117" s="261">
        <v>0</v>
      </c>
      <c r="M117" s="261">
        <v>10</v>
      </c>
      <c r="N117" s="263">
        <v>0</v>
      </c>
      <c r="O117" s="93"/>
      <c r="P117" s="93"/>
    </row>
    <row r="118" spans="2:16" s="137" customFormat="1" ht="15">
      <c r="B118" s="170">
        <v>26</v>
      </c>
      <c r="C118" s="258">
        <v>373</v>
      </c>
      <c r="D118" s="172" t="s">
        <v>125</v>
      </c>
      <c r="E118" s="411">
        <v>9</v>
      </c>
      <c r="F118" s="259" t="s">
        <v>242</v>
      </c>
      <c r="G118" s="259">
        <v>12</v>
      </c>
      <c r="H118" s="283" t="s">
        <v>242</v>
      </c>
      <c r="I118" s="261">
        <v>65</v>
      </c>
      <c r="J118" s="261">
        <v>60</v>
      </c>
      <c r="K118" s="262">
        <v>75</v>
      </c>
      <c r="L118" s="261" t="s">
        <v>242</v>
      </c>
      <c r="M118" s="261">
        <v>5</v>
      </c>
      <c r="N118" s="277" t="s">
        <v>242</v>
      </c>
      <c r="O118" s="93"/>
      <c r="P118" s="93"/>
    </row>
    <row r="119" spans="2:16" s="137" customFormat="1" ht="15">
      <c r="B119" s="170" t="s">
        <v>241</v>
      </c>
      <c r="C119" s="258">
        <v>893</v>
      </c>
      <c r="D119" s="172" t="s">
        <v>7</v>
      </c>
      <c r="E119" s="411" t="s">
        <v>242</v>
      </c>
      <c r="F119" s="259" t="s">
        <v>242</v>
      </c>
      <c r="G119" s="259" t="s">
        <v>242</v>
      </c>
      <c r="H119" s="260">
        <v>0</v>
      </c>
      <c r="I119" s="261">
        <v>25</v>
      </c>
      <c r="J119" s="261">
        <v>25</v>
      </c>
      <c r="K119" s="262">
        <v>30</v>
      </c>
      <c r="L119" s="261" t="s">
        <v>242</v>
      </c>
      <c r="M119" s="261" t="s">
        <v>242</v>
      </c>
      <c r="N119" s="263">
        <v>0</v>
      </c>
      <c r="O119" s="93"/>
      <c r="P119" s="93"/>
    </row>
    <row r="120" spans="2:16" s="137" customFormat="1" ht="15">
      <c r="B120" s="170" t="s">
        <v>241</v>
      </c>
      <c r="C120" s="258">
        <v>871</v>
      </c>
      <c r="D120" s="172" t="s">
        <v>56</v>
      </c>
      <c r="E120" s="411" t="s">
        <v>242</v>
      </c>
      <c r="F120" s="259">
        <v>0</v>
      </c>
      <c r="G120" s="259">
        <v>0</v>
      </c>
      <c r="H120" s="260" t="s">
        <v>242</v>
      </c>
      <c r="I120" s="261">
        <v>15</v>
      </c>
      <c r="J120" s="261">
        <v>15</v>
      </c>
      <c r="K120" s="262">
        <v>25</v>
      </c>
      <c r="L120" s="261">
        <v>0</v>
      </c>
      <c r="M120" s="261">
        <v>0</v>
      </c>
      <c r="N120" s="263" t="s">
        <v>242</v>
      </c>
      <c r="O120" s="93"/>
      <c r="P120" s="93"/>
    </row>
    <row r="121" spans="2:16" s="137" customFormat="1" ht="15">
      <c r="B121" s="170">
        <v>66</v>
      </c>
      <c r="C121" s="258">
        <v>334</v>
      </c>
      <c r="D121" s="172" t="s">
        <v>19</v>
      </c>
      <c r="E121" s="411">
        <v>4</v>
      </c>
      <c r="F121" s="259" t="s">
        <v>242</v>
      </c>
      <c r="G121" s="259" t="s">
        <v>242</v>
      </c>
      <c r="H121" s="260" t="s">
        <v>242</v>
      </c>
      <c r="I121" s="261">
        <v>75</v>
      </c>
      <c r="J121" s="261">
        <v>70</v>
      </c>
      <c r="K121" s="262">
        <v>75</v>
      </c>
      <c r="L121" s="261" t="s">
        <v>242</v>
      </c>
      <c r="M121" s="261" t="s">
        <v>242</v>
      </c>
      <c r="N121" s="263" t="s">
        <v>242</v>
      </c>
      <c r="O121" s="93"/>
      <c r="P121" s="93"/>
    </row>
    <row r="122" spans="2:16" s="137" customFormat="1" ht="15">
      <c r="B122" s="170">
        <v>54</v>
      </c>
      <c r="C122" s="258">
        <v>933</v>
      </c>
      <c r="D122" s="172" t="s">
        <v>59</v>
      </c>
      <c r="E122" s="411">
        <v>5</v>
      </c>
      <c r="F122" s="259" t="s">
        <v>242</v>
      </c>
      <c r="G122" s="259" t="s">
        <v>242</v>
      </c>
      <c r="H122" s="260" t="s">
        <v>242</v>
      </c>
      <c r="I122" s="261">
        <v>30</v>
      </c>
      <c r="J122" s="261">
        <v>50</v>
      </c>
      <c r="K122" s="262">
        <v>50</v>
      </c>
      <c r="L122" s="261" t="s">
        <v>242</v>
      </c>
      <c r="M122" s="261" t="s">
        <v>242</v>
      </c>
      <c r="N122" s="263" t="s">
        <v>242</v>
      </c>
      <c r="O122" s="93"/>
      <c r="P122" s="93"/>
    </row>
    <row r="123" spans="2:16" s="137" customFormat="1" ht="15">
      <c r="B123" s="170" t="s">
        <v>241</v>
      </c>
      <c r="C123" s="258">
        <v>803</v>
      </c>
      <c r="D123" s="172" t="s">
        <v>29</v>
      </c>
      <c r="E123" s="411" t="s">
        <v>242</v>
      </c>
      <c r="F123" s="259" t="s">
        <v>242</v>
      </c>
      <c r="G123" s="259" t="s">
        <v>242</v>
      </c>
      <c r="H123" s="260" t="s">
        <v>242</v>
      </c>
      <c r="I123" s="261">
        <v>25</v>
      </c>
      <c r="J123" s="261">
        <v>25</v>
      </c>
      <c r="K123" s="262">
        <v>30</v>
      </c>
      <c r="L123" s="261" t="s">
        <v>242</v>
      </c>
      <c r="M123" s="261" t="s">
        <v>242</v>
      </c>
      <c r="N123" s="263" t="s">
        <v>242</v>
      </c>
      <c r="O123" s="93"/>
      <c r="P123" s="93"/>
    </row>
    <row r="124" spans="2:16" s="137" customFormat="1" ht="15">
      <c r="B124" s="170" t="s">
        <v>241</v>
      </c>
      <c r="C124" s="258">
        <v>393</v>
      </c>
      <c r="D124" s="172" t="s">
        <v>9</v>
      </c>
      <c r="E124" s="411" t="s">
        <v>242</v>
      </c>
      <c r="F124" s="259">
        <v>0</v>
      </c>
      <c r="G124" s="259" t="s">
        <v>242</v>
      </c>
      <c r="H124" s="260" t="s">
        <v>242</v>
      </c>
      <c r="I124" s="261">
        <v>25</v>
      </c>
      <c r="J124" s="261">
        <v>30</v>
      </c>
      <c r="K124" s="262">
        <v>30</v>
      </c>
      <c r="L124" s="261">
        <v>0</v>
      </c>
      <c r="M124" s="261" t="s">
        <v>242</v>
      </c>
      <c r="N124" s="263" t="s">
        <v>242</v>
      </c>
      <c r="O124" s="93"/>
      <c r="P124" s="93"/>
    </row>
    <row r="125" spans="2:16" s="137" customFormat="1" ht="15">
      <c r="B125" s="170" t="s">
        <v>241</v>
      </c>
      <c r="C125" s="258">
        <v>852</v>
      </c>
      <c r="D125" s="172" t="s">
        <v>31</v>
      </c>
      <c r="E125" s="411" t="s">
        <v>242</v>
      </c>
      <c r="F125" s="259">
        <v>0</v>
      </c>
      <c r="G125" s="259" t="s">
        <v>242</v>
      </c>
      <c r="H125" s="260" t="s">
        <v>242</v>
      </c>
      <c r="I125" s="261">
        <v>30</v>
      </c>
      <c r="J125" s="261">
        <v>35</v>
      </c>
      <c r="K125" s="262">
        <v>25</v>
      </c>
      <c r="L125" s="261">
        <v>0</v>
      </c>
      <c r="M125" s="261" t="s">
        <v>242</v>
      </c>
      <c r="N125" s="263" t="s">
        <v>242</v>
      </c>
      <c r="O125" s="93"/>
      <c r="P125" s="93"/>
    </row>
    <row r="126" spans="2:16" s="137" customFormat="1" ht="15">
      <c r="B126" s="170">
        <v>15</v>
      </c>
      <c r="C126" s="258">
        <v>882</v>
      </c>
      <c r="D126" s="172" t="s">
        <v>37</v>
      </c>
      <c r="E126" s="411">
        <v>10</v>
      </c>
      <c r="F126" s="259" t="s">
        <v>242</v>
      </c>
      <c r="G126" s="259" t="s">
        <v>242</v>
      </c>
      <c r="H126" s="260" t="s">
        <v>242</v>
      </c>
      <c r="I126" s="261">
        <v>25</v>
      </c>
      <c r="J126" s="261">
        <v>30</v>
      </c>
      <c r="K126" s="262">
        <v>30</v>
      </c>
      <c r="L126" s="261" t="s">
        <v>242</v>
      </c>
      <c r="M126" s="261" t="s">
        <v>242</v>
      </c>
      <c r="N126" s="263" t="s">
        <v>242</v>
      </c>
      <c r="O126" s="93"/>
      <c r="P126" s="93"/>
    </row>
    <row r="127" spans="2:16" s="137" customFormat="1" ht="15">
      <c r="B127" s="170">
        <v>66</v>
      </c>
      <c r="C127" s="258">
        <v>210</v>
      </c>
      <c r="D127" s="172" t="s">
        <v>60</v>
      </c>
      <c r="E127" s="411">
        <v>4</v>
      </c>
      <c r="F127" s="259" t="s">
        <v>242</v>
      </c>
      <c r="G127" s="259" t="s">
        <v>242</v>
      </c>
      <c r="H127" s="260" t="s">
        <v>242</v>
      </c>
      <c r="I127" s="261">
        <v>85</v>
      </c>
      <c r="J127" s="261">
        <v>75</v>
      </c>
      <c r="K127" s="262">
        <v>80</v>
      </c>
      <c r="L127" s="261" t="s">
        <v>242</v>
      </c>
      <c r="M127" s="261" t="s">
        <v>242</v>
      </c>
      <c r="N127" s="263" t="s">
        <v>242</v>
      </c>
      <c r="O127" s="93"/>
      <c r="P127" s="93"/>
    </row>
    <row r="128" spans="2:16" s="137" customFormat="1" ht="15">
      <c r="B128" s="170" t="s">
        <v>241</v>
      </c>
      <c r="C128" s="258">
        <v>342</v>
      </c>
      <c r="D128" s="172" t="s">
        <v>190</v>
      </c>
      <c r="E128" s="411" t="s">
        <v>242</v>
      </c>
      <c r="F128" s="259" t="s">
        <v>242</v>
      </c>
      <c r="G128" s="259">
        <v>0</v>
      </c>
      <c r="H128" s="260" t="s">
        <v>242</v>
      </c>
      <c r="I128" s="261">
        <v>15</v>
      </c>
      <c r="J128" s="261">
        <v>15</v>
      </c>
      <c r="K128" s="262">
        <v>15</v>
      </c>
      <c r="L128" s="261" t="s">
        <v>242</v>
      </c>
      <c r="M128" s="261">
        <v>0</v>
      </c>
      <c r="N128" s="263" t="s">
        <v>242</v>
      </c>
      <c r="O128" s="93"/>
      <c r="P128" s="93"/>
    </row>
    <row r="129" spans="2:16" s="137" customFormat="1" ht="15">
      <c r="B129" s="170">
        <v>26</v>
      </c>
      <c r="C129" s="258">
        <v>860</v>
      </c>
      <c r="D129" s="172" t="s">
        <v>54</v>
      </c>
      <c r="E129" s="411">
        <v>9</v>
      </c>
      <c r="F129" s="282" t="s">
        <v>242</v>
      </c>
      <c r="G129" s="259" t="s">
        <v>242</v>
      </c>
      <c r="H129" s="260">
        <v>18</v>
      </c>
      <c r="I129" s="261">
        <v>70</v>
      </c>
      <c r="J129" s="261">
        <v>95</v>
      </c>
      <c r="K129" s="262">
        <v>65</v>
      </c>
      <c r="L129" s="275" t="s">
        <v>242</v>
      </c>
      <c r="M129" s="261" t="s">
        <v>242</v>
      </c>
      <c r="N129" s="263">
        <v>10</v>
      </c>
      <c r="O129" s="93"/>
      <c r="P129" s="93"/>
    </row>
    <row r="130" spans="2:16" s="137" customFormat="1" ht="15">
      <c r="B130" s="170">
        <v>15</v>
      </c>
      <c r="C130" s="258">
        <v>356</v>
      </c>
      <c r="D130" s="172" t="s">
        <v>89</v>
      </c>
      <c r="E130" s="411">
        <v>10</v>
      </c>
      <c r="F130" s="259" t="s">
        <v>242</v>
      </c>
      <c r="G130" s="259" t="s">
        <v>242</v>
      </c>
      <c r="H130" s="260" t="s">
        <v>242</v>
      </c>
      <c r="I130" s="261">
        <v>35</v>
      </c>
      <c r="J130" s="261">
        <v>30</v>
      </c>
      <c r="K130" s="262">
        <v>30</v>
      </c>
      <c r="L130" s="261" t="s">
        <v>242</v>
      </c>
      <c r="M130" s="261" t="s">
        <v>242</v>
      </c>
      <c r="N130" s="263" t="s">
        <v>242</v>
      </c>
      <c r="O130" s="93"/>
      <c r="P130" s="93"/>
    </row>
    <row r="131" spans="2:16" s="137" customFormat="1" ht="15">
      <c r="B131" s="170" t="s">
        <v>241</v>
      </c>
      <c r="C131" s="258">
        <v>808</v>
      </c>
      <c r="D131" s="172" t="s">
        <v>193</v>
      </c>
      <c r="E131" s="411" t="s">
        <v>242</v>
      </c>
      <c r="F131" s="259">
        <v>0</v>
      </c>
      <c r="G131" s="259" t="s">
        <v>242</v>
      </c>
      <c r="H131" s="260">
        <v>0</v>
      </c>
      <c r="I131" s="261">
        <v>15</v>
      </c>
      <c r="J131" s="261">
        <v>20</v>
      </c>
      <c r="K131" s="262">
        <v>30</v>
      </c>
      <c r="L131" s="261">
        <v>0</v>
      </c>
      <c r="M131" s="261" t="s">
        <v>242</v>
      </c>
      <c r="N131" s="263">
        <v>0</v>
      </c>
      <c r="O131" s="93"/>
      <c r="P131" s="93"/>
    </row>
    <row r="132" spans="2:16" s="137" customFormat="1" ht="15">
      <c r="B132" s="170" t="s">
        <v>241</v>
      </c>
      <c r="C132" s="258">
        <v>861</v>
      </c>
      <c r="D132" s="172" t="s">
        <v>45</v>
      </c>
      <c r="E132" s="411" t="s">
        <v>242</v>
      </c>
      <c r="F132" s="259" t="s">
        <v>242</v>
      </c>
      <c r="G132" s="259" t="s">
        <v>242</v>
      </c>
      <c r="H132" s="260" t="s">
        <v>242</v>
      </c>
      <c r="I132" s="261">
        <v>45</v>
      </c>
      <c r="J132" s="261">
        <v>30</v>
      </c>
      <c r="K132" s="262">
        <v>40</v>
      </c>
      <c r="L132" s="261" t="s">
        <v>242</v>
      </c>
      <c r="M132" s="261" t="s">
        <v>242</v>
      </c>
      <c r="N132" s="263" t="s">
        <v>242</v>
      </c>
      <c r="O132" s="93"/>
      <c r="P132" s="93"/>
    </row>
    <row r="133" spans="2:16" s="137" customFormat="1" ht="15">
      <c r="B133" s="170">
        <v>38</v>
      </c>
      <c r="C133" s="258">
        <v>935</v>
      </c>
      <c r="D133" s="172" t="s">
        <v>57</v>
      </c>
      <c r="E133" s="411">
        <v>7</v>
      </c>
      <c r="F133" s="259" t="s">
        <v>242</v>
      </c>
      <c r="G133" s="259">
        <v>12</v>
      </c>
      <c r="H133" s="260" t="s">
        <v>242</v>
      </c>
      <c r="I133" s="261">
        <v>50</v>
      </c>
      <c r="J133" s="261">
        <v>50</v>
      </c>
      <c r="K133" s="262">
        <v>80</v>
      </c>
      <c r="L133" s="261" t="s">
        <v>242</v>
      </c>
      <c r="M133" s="261">
        <v>5</v>
      </c>
      <c r="N133" s="263" t="s">
        <v>242</v>
      </c>
      <c r="O133" s="93"/>
      <c r="P133" s="93"/>
    </row>
    <row r="134" spans="2:16" s="137" customFormat="1" ht="15">
      <c r="B134" s="170">
        <v>38</v>
      </c>
      <c r="C134" s="258">
        <v>394</v>
      </c>
      <c r="D134" s="172" t="s">
        <v>98</v>
      </c>
      <c r="E134" s="411">
        <v>7</v>
      </c>
      <c r="F134" s="259" t="s">
        <v>242</v>
      </c>
      <c r="G134" s="259" t="s">
        <v>242</v>
      </c>
      <c r="H134" s="260" t="s">
        <v>242</v>
      </c>
      <c r="I134" s="261">
        <v>35</v>
      </c>
      <c r="J134" s="261">
        <v>40</v>
      </c>
      <c r="K134" s="262">
        <v>45</v>
      </c>
      <c r="L134" s="261" t="s">
        <v>242</v>
      </c>
      <c r="M134" s="261" t="s">
        <v>242</v>
      </c>
      <c r="N134" s="263" t="s">
        <v>242</v>
      </c>
      <c r="O134" s="93"/>
      <c r="P134" s="93"/>
    </row>
    <row r="135" spans="2:16" s="137" customFormat="1" ht="15">
      <c r="B135" s="170">
        <v>75</v>
      </c>
      <c r="C135" s="258">
        <v>936</v>
      </c>
      <c r="D135" s="172" t="s">
        <v>64</v>
      </c>
      <c r="E135" s="411">
        <v>3</v>
      </c>
      <c r="F135" s="259" t="s">
        <v>242</v>
      </c>
      <c r="G135" s="259" t="s">
        <v>242</v>
      </c>
      <c r="H135" s="260" t="s">
        <v>242</v>
      </c>
      <c r="I135" s="261">
        <v>105</v>
      </c>
      <c r="J135" s="261">
        <v>130</v>
      </c>
      <c r="K135" s="262">
        <v>100</v>
      </c>
      <c r="L135" s="261" t="s">
        <v>242</v>
      </c>
      <c r="M135" s="261" t="s">
        <v>242</v>
      </c>
      <c r="N135" s="263" t="s">
        <v>242</v>
      </c>
      <c r="O135" s="93"/>
      <c r="P135" s="93"/>
    </row>
    <row r="136" spans="2:16" s="137" customFormat="1" ht="15">
      <c r="B136" s="170" t="s">
        <v>241</v>
      </c>
      <c r="C136" s="258">
        <v>319</v>
      </c>
      <c r="D136" s="172" t="s">
        <v>18</v>
      </c>
      <c r="E136" s="411" t="s">
        <v>242</v>
      </c>
      <c r="F136" s="259">
        <v>0</v>
      </c>
      <c r="G136" s="259" t="s">
        <v>242</v>
      </c>
      <c r="H136" s="260" t="s">
        <v>242</v>
      </c>
      <c r="I136" s="261">
        <v>15</v>
      </c>
      <c r="J136" s="261">
        <v>15</v>
      </c>
      <c r="K136" s="262">
        <v>20</v>
      </c>
      <c r="L136" s="261">
        <v>0</v>
      </c>
      <c r="M136" s="261" t="s">
        <v>242</v>
      </c>
      <c r="N136" s="263" t="s">
        <v>242</v>
      </c>
      <c r="O136" s="93"/>
      <c r="P136" s="93"/>
    </row>
    <row r="137" spans="2:16" s="137" customFormat="1" ht="15">
      <c r="B137" s="170">
        <v>5</v>
      </c>
      <c r="C137" s="258">
        <v>866</v>
      </c>
      <c r="D137" s="172" t="s">
        <v>46</v>
      </c>
      <c r="E137" s="411">
        <v>16</v>
      </c>
      <c r="F137" s="259" t="s">
        <v>242</v>
      </c>
      <c r="G137" s="259">
        <v>27</v>
      </c>
      <c r="H137" s="260" t="s">
        <v>242</v>
      </c>
      <c r="I137" s="261">
        <v>25</v>
      </c>
      <c r="J137" s="261">
        <v>30</v>
      </c>
      <c r="K137" s="262">
        <v>20</v>
      </c>
      <c r="L137" s="261" t="s">
        <v>242</v>
      </c>
      <c r="M137" s="261">
        <v>10</v>
      </c>
      <c r="N137" s="263" t="s">
        <v>242</v>
      </c>
      <c r="O137" s="93"/>
      <c r="P137" s="93"/>
    </row>
    <row r="138" spans="2:16" s="137" customFormat="1" ht="15">
      <c r="B138" s="170">
        <v>8</v>
      </c>
      <c r="C138" s="258">
        <v>357</v>
      </c>
      <c r="D138" s="172" t="s">
        <v>101</v>
      </c>
      <c r="E138" s="411">
        <v>13</v>
      </c>
      <c r="F138" s="259" t="s">
        <v>242</v>
      </c>
      <c r="G138" s="259" t="s">
        <v>242</v>
      </c>
      <c r="H138" s="260" t="s">
        <v>242</v>
      </c>
      <c r="I138" s="261">
        <v>25</v>
      </c>
      <c r="J138" s="261">
        <v>25</v>
      </c>
      <c r="K138" s="262">
        <v>30</v>
      </c>
      <c r="L138" s="261" t="s">
        <v>242</v>
      </c>
      <c r="M138" s="261" t="s">
        <v>242</v>
      </c>
      <c r="N138" s="263" t="s">
        <v>242</v>
      </c>
      <c r="O138" s="93"/>
      <c r="P138" s="93"/>
    </row>
    <row r="139" spans="2:16" s="137" customFormat="1" ht="15">
      <c r="B139" s="170" t="s">
        <v>241</v>
      </c>
      <c r="C139" s="258">
        <v>894</v>
      </c>
      <c r="D139" s="172" t="s">
        <v>20</v>
      </c>
      <c r="E139" s="411" t="s">
        <v>242</v>
      </c>
      <c r="F139" s="259" t="s">
        <v>242</v>
      </c>
      <c r="G139" s="259" t="s">
        <v>242</v>
      </c>
      <c r="H139" s="260" t="s">
        <v>242</v>
      </c>
      <c r="I139" s="261">
        <v>25</v>
      </c>
      <c r="J139" s="261">
        <v>20</v>
      </c>
      <c r="K139" s="262">
        <v>20</v>
      </c>
      <c r="L139" s="261" t="s">
        <v>242</v>
      </c>
      <c r="M139" s="261" t="s">
        <v>242</v>
      </c>
      <c r="N139" s="263" t="s">
        <v>242</v>
      </c>
      <c r="O139" s="93"/>
      <c r="P139" s="93"/>
    </row>
    <row r="140" spans="2:16" s="137" customFormat="1" ht="15">
      <c r="B140" s="170">
        <v>38</v>
      </c>
      <c r="C140" s="258">
        <v>883</v>
      </c>
      <c r="D140" s="172" t="s">
        <v>71</v>
      </c>
      <c r="E140" s="411">
        <v>7</v>
      </c>
      <c r="F140" s="259" t="s">
        <v>242</v>
      </c>
      <c r="G140" s="259" t="s">
        <v>242</v>
      </c>
      <c r="H140" s="260" t="s">
        <v>242</v>
      </c>
      <c r="I140" s="261">
        <v>30</v>
      </c>
      <c r="J140" s="261">
        <v>30</v>
      </c>
      <c r="K140" s="262">
        <v>30</v>
      </c>
      <c r="L140" s="261" t="s">
        <v>242</v>
      </c>
      <c r="M140" s="261" t="s">
        <v>242</v>
      </c>
      <c r="N140" s="263" t="s">
        <v>242</v>
      </c>
      <c r="O140" s="93"/>
      <c r="P140" s="93"/>
    </row>
    <row r="141" spans="2:16" s="137" customFormat="1" ht="15">
      <c r="B141" s="170" t="s">
        <v>241</v>
      </c>
      <c r="C141" s="258">
        <v>880</v>
      </c>
      <c r="D141" s="172" t="s">
        <v>120</v>
      </c>
      <c r="E141" s="411" t="s">
        <v>242</v>
      </c>
      <c r="F141" s="259" t="s">
        <v>242</v>
      </c>
      <c r="G141" s="259" t="s">
        <v>242</v>
      </c>
      <c r="H141" s="260">
        <v>0</v>
      </c>
      <c r="I141" s="261">
        <v>20</v>
      </c>
      <c r="J141" s="261">
        <v>10</v>
      </c>
      <c r="K141" s="262">
        <v>20</v>
      </c>
      <c r="L141" s="261" t="s">
        <v>242</v>
      </c>
      <c r="M141" s="261">
        <v>0</v>
      </c>
      <c r="N141" s="263">
        <v>0</v>
      </c>
      <c r="O141" s="93"/>
      <c r="P141" s="93"/>
    </row>
    <row r="142" spans="2:16" s="137" customFormat="1" ht="15">
      <c r="B142" s="170">
        <v>15</v>
      </c>
      <c r="C142" s="258">
        <v>211</v>
      </c>
      <c r="D142" s="172" t="s">
        <v>28</v>
      </c>
      <c r="E142" s="411">
        <v>10</v>
      </c>
      <c r="F142" s="259" t="s">
        <v>242</v>
      </c>
      <c r="G142" s="259" t="s">
        <v>242</v>
      </c>
      <c r="H142" s="260">
        <v>19</v>
      </c>
      <c r="I142" s="261">
        <v>45</v>
      </c>
      <c r="J142" s="261">
        <v>55</v>
      </c>
      <c r="K142" s="262">
        <v>50</v>
      </c>
      <c r="L142" s="261" t="s">
        <v>242</v>
      </c>
      <c r="M142" s="261" t="s">
        <v>242</v>
      </c>
      <c r="N142" s="263">
        <v>10</v>
      </c>
      <c r="O142" s="93"/>
      <c r="P142" s="93"/>
    </row>
    <row r="143" spans="2:16" s="137" customFormat="1" ht="15">
      <c r="B143" s="170">
        <v>15</v>
      </c>
      <c r="C143" s="258">
        <v>358</v>
      </c>
      <c r="D143" s="172" t="s">
        <v>40</v>
      </c>
      <c r="E143" s="411">
        <v>10</v>
      </c>
      <c r="F143" s="259" t="s">
        <v>242</v>
      </c>
      <c r="G143" s="259" t="s">
        <v>242</v>
      </c>
      <c r="H143" s="260" t="s">
        <v>242</v>
      </c>
      <c r="I143" s="261">
        <v>20</v>
      </c>
      <c r="J143" s="261">
        <v>20</v>
      </c>
      <c r="K143" s="262">
        <v>25</v>
      </c>
      <c r="L143" s="261" t="s">
        <v>242</v>
      </c>
      <c r="M143" s="261" t="s">
        <v>242</v>
      </c>
      <c r="N143" s="263" t="s">
        <v>242</v>
      </c>
      <c r="O143" s="93"/>
      <c r="P143" s="93"/>
    </row>
    <row r="144" spans="2:16" s="137" customFormat="1" ht="15">
      <c r="B144" s="170" t="s">
        <v>241</v>
      </c>
      <c r="C144" s="258">
        <v>384</v>
      </c>
      <c r="D144" s="172" t="s">
        <v>26</v>
      </c>
      <c r="E144" s="411" t="s">
        <v>242</v>
      </c>
      <c r="F144" s="259">
        <v>0</v>
      </c>
      <c r="G144" s="259">
        <v>0</v>
      </c>
      <c r="H144" s="260" t="s">
        <v>242</v>
      </c>
      <c r="I144" s="261">
        <v>35</v>
      </c>
      <c r="J144" s="261">
        <v>40</v>
      </c>
      <c r="K144" s="262">
        <v>45</v>
      </c>
      <c r="L144" s="261">
        <v>0</v>
      </c>
      <c r="M144" s="261">
        <v>0</v>
      </c>
      <c r="N144" s="263" t="s">
        <v>242</v>
      </c>
      <c r="O144" s="93"/>
      <c r="P144" s="93"/>
    </row>
    <row r="145" spans="2:16" s="137" customFormat="1" ht="15">
      <c r="B145" s="170" t="s">
        <v>241</v>
      </c>
      <c r="C145" s="258">
        <v>335</v>
      </c>
      <c r="D145" s="172" t="s">
        <v>47</v>
      </c>
      <c r="E145" s="411" t="s">
        <v>242</v>
      </c>
      <c r="F145" s="259" t="s">
        <v>242</v>
      </c>
      <c r="G145" s="259">
        <v>0</v>
      </c>
      <c r="H145" s="260" t="s">
        <v>242</v>
      </c>
      <c r="I145" s="261">
        <v>35</v>
      </c>
      <c r="J145" s="261">
        <v>35</v>
      </c>
      <c r="K145" s="262">
        <v>45</v>
      </c>
      <c r="L145" s="261" t="s">
        <v>242</v>
      </c>
      <c r="M145" s="261">
        <v>0</v>
      </c>
      <c r="N145" s="263" t="s">
        <v>242</v>
      </c>
      <c r="O145" s="93"/>
      <c r="P145" s="93"/>
    </row>
    <row r="146" spans="2:16" s="137" customFormat="1" ht="15">
      <c r="B146" s="170" t="s">
        <v>241</v>
      </c>
      <c r="C146" s="258">
        <v>320</v>
      </c>
      <c r="D146" s="172" t="s">
        <v>136</v>
      </c>
      <c r="E146" s="411" t="s">
        <v>242</v>
      </c>
      <c r="F146" s="259" t="s">
        <v>242</v>
      </c>
      <c r="G146" s="259" t="s">
        <v>242</v>
      </c>
      <c r="H146" s="260">
        <v>0</v>
      </c>
      <c r="I146" s="261">
        <v>40</v>
      </c>
      <c r="J146" s="261">
        <v>35</v>
      </c>
      <c r="K146" s="262">
        <v>40</v>
      </c>
      <c r="L146" s="261" t="s">
        <v>242</v>
      </c>
      <c r="M146" s="261" t="s">
        <v>242</v>
      </c>
      <c r="N146" s="263">
        <v>0</v>
      </c>
      <c r="O146" s="93"/>
      <c r="P146" s="93"/>
    </row>
    <row r="147" spans="2:16" s="137" customFormat="1" ht="15">
      <c r="B147" s="170" t="s">
        <v>241</v>
      </c>
      <c r="C147" s="258">
        <v>212</v>
      </c>
      <c r="D147" s="172" t="s">
        <v>135</v>
      </c>
      <c r="E147" s="411" t="s">
        <v>242</v>
      </c>
      <c r="F147" s="259" t="s">
        <v>242</v>
      </c>
      <c r="G147" s="259" t="s">
        <v>242</v>
      </c>
      <c r="H147" s="260" t="s">
        <v>242</v>
      </c>
      <c r="I147" s="261">
        <v>20</v>
      </c>
      <c r="J147" s="261">
        <v>20</v>
      </c>
      <c r="K147" s="262">
        <v>20</v>
      </c>
      <c r="L147" s="261" t="s">
        <v>242</v>
      </c>
      <c r="M147" s="261" t="s">
        <v>242</v>
      </c>
      <c r="N147" s="263" t="s">
        <v>242</v>
      </c>
      <c r="O147" s="93"/>
      <c r="P147" s="93"/>
    </row>
    <row r="148" spans="2:16" s="137" customFormat="1" ht="15">
      <c r="B148" s="170">
        <v>15</v>
      </c>
      <c r="C148" s="258">
        <v>877</v>
      </c>
      <c r="D148" s="172" t="s">
        <v>33</v>
      </c>
      <c r="E148" s="411">
        <v>10</v>
      </c>
      <c r="F148" s="259">
        <v>0</v>
      </c>
      <c r="G148" s="259" t="s">
        <v>242</v>
      </c>
      <c r="H148" s="260" t="s">
        <v>242</v>
      </c>
      <c r="I148" s="261">
        <v>10</v>
      </c>
      <c r="J148" s="261">
        <v>25</v>
      </c>
      <c r="K148" s="262">
        <v>25</v>
      </c>
      <c r="L148" s="261">
        <v>0</v>
      </c>
      <c r="M148" s="261" t="s">
        <v>242</v>
      </c>
      <c r="N148" s="263" t="s">
        <v>242</v>
      </c>
      <c r="O148" s="93"/>
      <c r="P148" s="93"/>
    </row>
    <row r="149" spans="2:16" s="137" customFormat="1" ht="15">
      <c r="B149" s="170">
        <v>54</v>
      </c>
      <c r="C149" s="258">
        <v>937</v>
      </c>
      <c r="D149" s="172" t="s">
        <v>51</v>
      </c>
      <c r="E149" s="411">
        <v>5</v>
      </c>
      <c r="F149" s="259" t="s">
        <v>242</v>
      </c>
      <c r="G149" s="259">
        <v>9</v>
      </c>
      <c r="H149" s="260" t="s">
        <v>242</v>
      </c>
      <c r="I149" s="261">
        <v>45</v>
      </c>
      <c r="J149" s="261">
        <v>65</v>
      </c>
      <c r="K149" s="262">
        <v>65</v>
      </c>
      <c r="L149" s="261" t="s">
        <v>242</v>
      </c>
      <c r="M149" s="261">
        <v>5</v>
      </c>
      <c r="N149" s="263" t="s">
        <v>242</v>
      </c>
      <c r="O149" s="93"/>
      <c r="P149" s="93"/>
    </row>
    <row r="150" spans="2:16" s="137" customFormat="1" ht="15">
      <c r="B150" s="170" t="s">
        <v>241</v>
      </c>
      <c r="C150" s="258">
        <v>869</v>
      </c>
      <c r="D150" s="172" t="s">
        <v>6</v>
      </c>
      <c r="E150" s="411" t="s">
        <v>242</v>
      </c>
      <c r="F150" s="259" t="s">
        <v>242</v>
      </c>
      <c r="G150" s="259" t="s">
        <v>242</v>
      </c>
      <c r="H150" s="260" t="s">
        <v>242</v>
      </c>
      <c r="I150" s="261">
        <v>10</v>
      </c>
      <c r="J150" s="261">
        <v>20</v>
      </c>
      <c r="K150" s="262">
        <v>15</v>
      </c>
      <c r="L150" s="261">
        <v>0</v>
      </c>
      <c r="M150" s="261" t="s">
        <v>242</v>
      </c>
      <c r="N150" s="263" t="s">
        <v>242</v>
      </c>
      <c r="O150" s="93"/>
      <c r="P150" s="93"/>
    </row>
    <row r="151" spans="2:16" s="137" customFormat="1" ht="15">
      <c r="B151" s="170">
        <v>54</v>
      </c>
      <c r="C151" s="258">
        <v>938</v>
      </c>
      <c r="D151" s="172" t="s">
        <v>80</v>
      </c>
      <c r="E151" s="411">
        <v>5</v>
      </c>
      <c r="F151" s="282" t="s">
        <v>242</v>
      </c>
      <c r="G151" s="259" t="s">
        <v>242</v>
      </c>
      <c r="H151" s="260" t="s">
        <v>242</v>
      </c>
      <c r="I151" s="261">
        <v>95</v>
      </c>
      <c r="J151" s="261">
        <v>85</v>
      </c>
      <c r="K151" s="262">
        <v>90</v>
      </c>
      <c r="L151" s="267" t="s">
        <v>242</v>
      </c>
      <c r="M151" s="261" t="s">
        <v>242</v>
      </c>
      <c r="N151" s="263" t="s">
        <v>242</v>
      </c>
      <c r="O151" s="93"/>
      <c r="P151" s="93"/>
    </row>
    <row r="152" spans="2:16" s="137" customFormat="1" ht="15">
      <c r="B152" s="170" t="s">
        <v>241</v>
      </c>
      <c r="C152" s="258">
        <v>213</v>
      </c>
      <c r="D152" s="172" t="s">
        <v>61</v>
      </c>
      <c r="E152" s="411" t="s">
        <v>242</v>
      </c>
      <c r="F152" s="259" t="s">
        <v>242</v>
      </c>
      <c r="G152" s="259" t="s">
        <v>242</v>
      </c>
      <c r="H152" s="260" t="s">
        <v>242</v>
      </c>
      <c r="I152" s="261">
        <v>30</v>
      </c>
      <c r="J152" s="261">
        <v>25</v>
      </c>
      <c r="K152" s="262">
        <v>25</v>
      </c>
      <c r="L152" s="261" t="s">
        <v>242</v>
      </c>
      <c r="M152" s="261" t="s">
        <v>242</v>
      </c>
      <c r="N152" s="263" t="s">
        <v>242</v>
      </c>
      <c r="O152" s="93"/>
      <c r="P152" s="93"/>
    </row>
    <row r="153" spans="2:16" s="137" customFormat="1" ht="15">
      <c r="B153" s="170" t="s">
        <v>241</v>
      </c>
      <c r="C153" s="258">
        <v>359</v>
      </c>
      <c r="D153" s="172" t="s">
        <v>133</v>
      </c>
      <c r="E153" s="411" t="s">
        <v>242</v>
      </c>
      <c r="F153" s="259">
        <v>0</v>
      </c>
      <c r="G153" s="259" t="s">
        <v>242</v>
      </c>
      <c r="H153" s="260" t="s">
        <v>242</v>
      </c>
      <c r="I153" s="261">
        <v>35</v>
      </c>
      <c r="J153" s="261">
        <v>45</v>
      </c>
      <c r="K153" s="262">
        <v>40</v>
      </c>
      <c r="L153" s="261">
        <v>0</v>
      </c>
      <c r="M153" s="261" t="s">
        <v>242</v>
      </c>
      <c r="N153" s="263" t="s">
        <v>242</v>
      </c>
      <c r="O153" s="93"/>
      <c r="P153" s="93"/>
    </row>
    <row r="154" spans="2:16" s="137" customFormat="1" ht="15">
      <c r="B154" s="170" t="s">
        <v>241</v>
      </c>
      <c r="C154" s="258">
        <v>865</v>
      </c>
      <c r="D154" s="172" t="s">
        <v>55</v>
      </c>
      <c r="E154" s="411" t="s">
        <v>242</v>
      </c>
      <c r="F154" s="259" t="s">
        <v>242</v>
      </c>
      <c r="G154" s="259">
        <v>0</v>
      </c>
      <c r="H154" s="260" t="s">
        <v>242</v>
      </c>
      <c r="I154" s="261">
        <v>35</v>
      </c>
      <c r="J154" s="261">
        <v>40</v>
      </c>
      <c r="K154" s="262">
        <v>35</v>
      </c>
      <c r="L154" s="261" t="s">
        <v>242</v>
      </c>
      <c r="M154" s="261">
        <v>0</v>
      </c>
      <c r="N154" s="263" t="s">
        <v>242</v>
      </c>
      <c r="O154" s="93"/>
      <c r="P154" s="93"/>
    </row>
    <row r="155" spans="2:16" s="137" customFormat="1" ht="15">
      <c r="B155" s="170" t="s">
        <v>241</v>
      </c>
      <c r="C155" s="258">
        <v>868</v>
      </c>
      <c r="D155" s="172" t="s">
        <v>118</v>
      </c>
      <c r="E155" s="411" t="s">
        <v>242</v>
      </c>
      <c r="F155" s="259" t="s">
        <v>242</v>
      </c>
      <c r="G155" s="259" t="s">
        <v>242</v>
      </c>
      <c r="H155" s="260" t="s">
        <v>242</v>
      </c>
      <c r="I155" s="261">
        <v>10</v>
      </c>
      <c r="J155" s="261">
        <v>10</v>
      </c>
      <c r="K155" s="262">
        <v>15</v>
      </c>
      <c r="L155" s="261">
        <v>0</v>
      </c>
      <c r="M155" s="261">
        <v>0</v>
      </c>
      <c r="N155" s="263" t="s">
        <v>242</v>
      </c>
      <c r="O155" s="93"/>
      <c r="P155" s="93"/>
    </row>
    <row r="156" spans="2:16" s="137" customFormat="1" ht="15">
      <c r="B156" s="170" t="s">
        <v>241</v>
      </c>
      <c r="C156" s="258">
        <v>344</v>
      </c>
      <c r="D156" s="172" t="s">
        <v>68</v>
      </c>
      <c r="E156" s="411" t="s">
        <v>242</v>
      </c>
      <c r="F156" s="259">
        <v>0</v>
      </c>
      <c r="G156" s="259" t="s">
        <v>242</v>
      </c>
      <c r="H156" s="260" t="s">
        <v>242</v>
      </c>
      <c r="I156" s="261">
        <v>45</v>
      </c>
      <c r="J156" s="261">
        <v>50</v>
      </c>
      <c r="K156" s="262">
        <v>75</v>
      </c>
      <c r="L156" s="261">
        <v>0</v>
      </c>
      <c r="M156" s="261" t="s">
        <v>242</v>
      </c>
      <c r="N156" s="263" t="s">
        <v>242</v>
      </c>
      <c r="O156" s="93"/>
      <c r="P156" s="93"/>
    </row>
    <row r="157" spans="2:16" s="137" customFormat="1" ht="15">
      <c r="B157" s="170" t="s">
        <v>241</v>
      </c>
      <c r="C157" s="258">
        <v>872</v>
      </c>
      <c r="D157" s="172" t="s">
        <v>32</v>
      </c>
      <c r="E157" s="411" t="s">
        <v>242</v>
      </c>
      <c r="F157" s="259" t="s">
        <v>242</v>
      </c>
      <c r="G157" s="259" t="s">
        <v>242</v>
      </c>
      <c r="H157" s="260">
        <v>0</v>
      </c>
      <c r="I157" s="261">
        <v>5</v>
      </c>
      <c r="J157" s="261">
        <v>10</v>
      </c>
      <c r="K157" s="262">
        <v>15</v>
      </c>
      <c r="L157" s="261" t="s">
        <v>242</v>
      </c>
      <c r="M157" s="261">
        <v>0</v>
      </c>
      <c r="N157" s="263">
        <v>0</v>
      </c>
      <c r="O157" s="93"/>
      <c r="P157" s="93"/>
    </row>
    <row r="158" spans="2:16" s="137" customFormat="1" ht="15">
      <c r="B158" s="170" t="s">
        <v>241</v>
      </c>
      <c r="C158" s="258">
        <v>336</v>
      </c>
      <c r="D158" s="172" t="s">
        <v>127</v>
      </c>
      <c r="E158" s="411" t="s">
        <v>242</v>
      </c>
      <c r="F158" s="259" t="s">
        <v>242</v>
      </c>
      <c r="G158" s="259" t="s">
        <v>242</v>
      </c>
      <c r="H158" s="260">
        <v>0</v>
      </c>
      <c r="I158" s="261">
        <v>25</v>
      </c>
      <c r="J158" s="261">
        <v>25</v>
      </c>
      <c r="K158" s="262">
        <v>20</v>
      </c>
      <c r="L158" s="261" t="s">
        <v>242</v>
      </c>
      <c r="M158" s="261" t="s">
        <v>242</v>
      </c>
      <c r="N158" s="263">
        <v>0</v>
      </c>
      <c r="O158" s="93"/>
      <c r="P158" s="93"/>
    </row>
    <row r="159" spans="2:16" s="137" customFormat="1" ht="15">
      <c r="B159" s="170" t="s">
        <v>241</v>
      </c>
      <c r="C159" s="258">
        <v>885</v>
      </c>
      <c r="D159" s="172" t="s">
        <v>72</v>
      </c>
      <c r="E159" s="411" t="s">
        <v>242</v>
      </c>
      <c r="F159" s="259" t="s">
        <v>242</v>
      </c>
      <c r="G159" s="259">
        <v>0</v>
      </c>
      <c r="H159" s="260" t="s">
        <v>242</v>
      </c>
      <c r="I159" s="261">
        <v>45</v>
      </c>
      <c r="J159" s="261">
        <v>65</v>
      </c>
      <c r="K159" s="262">
        <v>60</v>
      </c>
      <c r="L159" s="261" t="s">
        <v>242</v>
      </c>
      <c r="M159" s="261">
        <v>0</v>
      </c>
      <c r="N159" s="263" t="s">
        <v>242</v>
      </c>
      <c r="O159" s="93"/>
      <c r="P159" s="93"/>
    </row>
    <row r="160" spans="2:16" s="137" customFormat="1" ht="15.75" thickBot="1">
      <c r="B160" s="179" t="s">
        <v>241</v>
      </c>
      <c r="C160" s="268">
        <v>816</v>
      </c>
      <c r="D160" s="181" t="s">
        <v>10</v>
      </c>
      <c r="E160" s="412" t="s">
        <v>242</v>
      </c>
      <c r="F160" s="269">
        <v>0</v>
      </c>
      <c r="G160" s="269" t="s">
        <v>242</v>
      </c>
      <c r="H160" s="270">
        <v>0</v>
      </c>
      <c r="I160" s="271">
        <v>15</v>
      </c>
      <c r="J160" s="271">
        <v>20</v>
      </c>
      <c r="K160" s="272">
        <v>15</v>
      </c>
      <c r="L160" s="271">
        <v>0</v>
      </c>
      <c r="M160" s="271" t="s">
        <v>242</v>
      </c>
      <c r="N160" s="273">
        <v>0</v>
      </c>
      <c r="O160" s="93"/>
      <c r="P160" s="93"/>
    </row>
    <row r="161" spans="10:16" s="137" customFormat="1" ht="15">
      <c r="J161" s="138"/>
      <c r="K161" s="138"/>
      <c r="L161" s="138"/>
      <c r="M161" s="138"/>
      <c r="N161" s="138"/>
      <c r="O161" s="93"/>
      <c r="P161" s="93"/>
    </row>
    <row r="162" spans="10:16" s="137" customFormat="1" ht="15">
      <c r="J162" s="138"/>
      <c r="K162" s="138"/>
      <c r="L162" s="138"/>
      <c r="M162" s="138"/>
      <c r="N162" s="139" t="s">
        <v>151</v>
      </c>
      <c r="O162" s="93"/>
      <c r="P162" s="93"/>
    </row>
    <row r="163" spans="10:14" ht="12.75">
      <c r="J163" s="78"/>
      <c r="K163" s="78"/>
      <c r="L163" s="78"/>
      <c r="M163" s="78"/>
      <c r="N163" s="78"/>
    </row>
    <row r="164" spans="2:14" ht="15.75">
      <c r="B164" s="43" t="s">
        <v>333</v>
      </c>
      <c r="J164" s="78"/>
      <c r="K164" s="78"/>
      <c r="L164" s="78"/>
      <c r="M164" s="78"/>
      <c r="N164" s="78"/>
    </row>
    <row r="165" spans="2:14" ht="15.75">
      <c r="B165" s="43" t="s">
        <v>332</v>
      </c>
      <c r="J165" s="78"/>
      <c r="K165" s="78"/>
      <c r="L165" s="78"/>
      <c r="M165" s="78"/>
      <c r="N165" s="78"/>
    </row>
    <row r="166" spans="10:14" ht="12.75">
      <c r="J166" s="78"/>
      <c r="K166" s="78"/>
      <c r="L166" s="78"/>
      <c r="M166" s="78"/>
      <c r="N166" s="78"/>
    </row>
    <row r="167" spans="10:14" ht="12.75">
      <c r="J167" s="78"/>
      <c r="K167" s="78"/>
      <c r="L167" s="78"/>
      <c r="M167" s="78"/>
      <c r="N167" s="78"/>
    </row>
    <row r="168" spans="10:14" ht="12.75">
      <c r="J168" s="78"/>
      <c r="K168" s="78"/>
      <c r="L168" s="78"/>
      <c r="M168" s="78"/>
      <c r="N168" s="78"/>
    </row>
    <row r="169" spans="10:14" ht="12.75">
      <c r="J169" s="78"/>
      <c r="K169" s="78"/>
      <c r="L169" s="78"/>
      <c r="M169" s="78"/>
      <c r="N169" s="78"/>
    </row>
    <row r="170" spans="10:14" ht="12.75">
      <c r="J170" s="78"/>
      <c r="K170" s="78"/>
      <c r="L170" s="78"/>
      <c r="M170" s="78"/>
      <c r="N170" s="78"/>
    </row>
    <row r="171" spans="10:14" ht="12.75">
      <c r="J171" s="78"/>
      <c r="K171" s="78"/>
      <c r="L171" s="78"/>
      <c r="M171" s="78"/>
      <c r="N171" s="78"/>
    </row>
    <row r="172" spans="10:14" ht="12.75">
      <c r="J172" s="78"/>
      <c r="K172" s="78"/>
      <c r="L172" s="78"/>
      <c r="M172" s="78"/>
      <c r="N172" s="78"/>
    </row>
    <row r="173" spans="10:14" ht="12.75">
      <c r="J173" s="78"/>
      <c r="K173" s="78"/>
      <c r="L173" s="78"/>
      <c r="M173" s="78"/>
      <c r="N173" s="78"/>
    </row>
    <row r="174" spans="10:14" ht="12.75">
      <c r="J174" s="78"/>
      <c r="K174" s="78"/>
      <c r="L174" s="78"/>
      <c r="M174" s="78"/>
      <c r="N174" s="78"/>
    </row>
    <row r="175" spans="10:14" ht="12.75">
      <c r="J175" s="78"/>
      <c r="K175" s="78"/>
      <c r="L175" s="78"/>
      <c r="M175" s="78"/>
      <c r="N175" s="78"/>
    </row>
    <row r="176" spans="10:14" ht="12.75">
      <c r="J176" s="78"/>
      <c r="K176" s="78"/>
      <c r="L176" s="78"/>
      <c r="M176" s="78"/>
      <c r="N176" s="78"/>
    </row>
    <row r="177" spans="10:14" ht="12.75">
      <c r="J177" s="78"/>
      <c r="K177" s="78"/>
      <c r="L177" s="78"/>
      <c r="M177" s="78"/>
      <c r="N177" s="78"/>
    </row>
    <row r="178" spans="10:14" ht="12.75">
      <c r="J178" s="78"/>
      <c r="K178" s="78"/>
      <c r="L178" s="78"/>
      <c r="M178" s="78"/>
      <c r="N178" s="78"/>
    </row>
    <row r="179" spans="10:14" ht="12.75">
      <c r="J179" s="78"/>
      <c r="K179" s="78"/>
      <c r="L179" s="78"/>
      <c r="M179" s="78"/>
      <c r="N179" s="78"/>
    </row>
    <row r="180" spans="10:14" ht="12.75">
      <c r="J180" s="78"/>
      <c r="K180" s="78"/>
      <c r="L180" s="78"/>
      <c r="M180" s="78"/>
      <c r="N180" s="78"/>
    </row>
    <row r="181" spans="10:14" ht="12.75">
      <c r="J181" s="78"/>
      <c r="K181" s="78"/>
      <c r="L181" s="78"/>
      <c r="M181" s="78"/>
      <c r="N181" s="78"/>
    </row>
    <row r="182" spans="10:14" ht="12.75">
      <c r="J182" s="78"/>
      <c r="K182" s="78"/>
      <c r="L182" s="78"/>
      <c r="M182" s="78"/>
      <c r="N182" s="78"/>
    </row>
    <row r="183" spans="10:14" ht="12.75">
      <c r="J183" s="78"/>
      <c r="K183" s="78"/>
      <c r="L183" s="78"/>
      <c r="M183" s="78"/>
      <c r="N183" s="78"/>
    </row>
    <row r="184" spans="10:14" ht="12.75">
      <c r="J184" s="78"/>
      <c r="K184" s="78"/>
      <c r="L184" s="78"/>
      <c r="M184" s="78"/>
      <c r="N184" s="78"/>
    </row>
    <row r="185" spans="10:14" ht="12.75">
      <c r="J185" s="78"/>
      <c r="K185" s="78"/>
      <c r="L185" s="78"/>
      <c r="M185" s="78"/>
      <c r="N185" s="78"/>
    </row>
    <row r="186" spans="10:14" ht="12.75">
      <c r="J186" s="78"/>
      <c r="K186" s="78"/>
      <c r="L186" s="78"/>
      <c r="M186" s="78"/>
      <c r="N186" s="78"/>
    </row>
    <row r="187" spans="10:14" ht="12.75">
      <c r="J187" s="78"/>
      <c r="K187" s="78"/>
      <c r="L187" s="78"/>
      <c r="M187" s="78"/>
      <c r="N187" s="78"/>
    </row>
    <row r="188" spans="10:14" ht="12.75">
      <c r="J188" s="78"/>
      <c r="K188" s="78"/>
      <c r="L188" s="78"/>
      <c r="M188" s="78"/>
      <c r="N188" s="78"/>
    </row>
    <row r="189" spans="10:14" ht="12.75">
      <c r="J189" s="78"/>
      <c r="K189" s="78"/>
      <c r="L189" s="78"/>
      <c r="M189" s="78"/>
      <c r="N189" s="78"/>
    </row>
    <row r="190" spans="10:14" ht="12.75">
      <c r="J190" s="78"/>
      <c r="K190" s="78"/>
      <c r="L190" s="78"/>
      <c r="M190" s="78"/>
      <c r="N190" s="78"/>
    </row>
    <row r="191" spans="10:14" ht="12.75">
      <c r="J191" s="78"/>
      <c r="K191" s="78"/>
      <c r="L191" s="78"/>
      <c r="M191" s="78"/>
      <c r="N191" s="78"/>
    </row>
    <row r="192" spans="10:14" ht="12.75">
      <c r="J192" s="78"/>
      <c r="K192" s="78"/>
      <c r="L192" s="78"/>
      <c r="M192" s="78"/>
      <c r="N192" s="78"/>
    </row>
    <row r="193" spans="10:14" ht="12.75">
      <c r="J193" s="78"/>
      <c r="K193" s="78"/>
      <c r="L193" s="78"/>
      <c r="M193" s="78"/>
      <c r="N193" s="78"/>
    </row>
    <row r="194" spans="10:14" ht="12.75">
      <c r="J194" s="78"/>
      <c r="K194" s="78"/>
      <c r="L194" s="78"/>
      <c r="M194" s="78"/>
      <c r="N194" s="78"/>
    </row>
    <row r="195" spans="10:14" ht="12.75">
      <c r="J195" s="78"/>
      <c r="K195" s="78"/>
      <c r="L195" s="78"/>
      <c r="M195" s="78"/>
      <c r="N195" s="78"/>
    </row>
    <row r="196" spans="10:14" ht="12.75">
      <c r="J196" s="78"/>
      <c r="K196" s="78"/>
      <c r="L196" s="78"/>
      <c r="M196" s="78"/>
      <c r="N196" s="78"/>
    </row>
    <row r="197" spans="10:14" ht="12.75">
      <c r="J197" s="78"/>
      <c r="K197" s="78"/>
      <c r="L197" s="78"/>
      <c r="M197" s="78"/>
      <c r="N197" s="78"/>
    </row>
    <row r="198" spans="10:14" ht="12.75">
      <c r="J198" s="78"/>
      <c r="K198" s="78"/>
      <c r="L198" s="78"/>
      <c r="M198" s="78"/>
      <c r="N198" s="78"/>
    </row>
    <row r="199" spans="10:14" ht="12.75">
      <c r="J199" s="78"/>
      <c r="K199" s="78"/>
      <c r="L199" s="78"/>
      <c r="M199" s="78"/>
      <c r="N199" s="78"/>
    </row>
    <row r="200" spans="10:14" ht="12.75">
      <c r="J200" s="78"/>
      <c r="K200" s="78"/>
      <c r="L200" s="78"/>
      <c r="M200" s="78"/>
      <c r="N200" s="78"/>
    </row>
    <row r="201" spans="10:14" ht="12.75">
      <c r="J201" s="78"/>
      <c r="K201" s="78"/>
      <c r="L201" s="78"/>
      <c r="M201" s="78"/>
      <c r="N201" s="78"/>
    </row>
    <row r="202" spans="10:14" ht="12.75">
      <c r="J202" s="78"/>
      <c r="K202" s="78"/>
      <c r="L202" s="78"/>
      <c r="M202" s="78"/>
      <c r="N202" s="78"/>
    </row>
    <row r="203" spans="10:14" ht="12.75">
      <c r="J203" s="78"/>
      <c r="K203" s="78"/>
      <c r="L203" s="78"/>
      <c r="M203" s="78"/>
      <c r="N203" s="78"/>
    </row>
    <row r="204" spans="10:14" ht="12.75">
      <c r="J204" s="78"/>
      <c r="K204" s="78"/>
      <c r="L204" s="78"/>
      <c r="M204" s="78"/>
      <c r="N204" s="78"/>
    </row>
    <row r="205" spans="10:14" ht="12.75">
      <c r="J205" s="78"/>
      <c r="K205" s="78"/>
      <c r="L205" s="78"/>
      <c r="M205" s="78"/>
      <c r="N205" s="78"/>
    </row>
    <row r="206" spans="10:14" ht="12.75">
      <c r="J206" s="78"/>
      <c r="K206" s="78"/>
      <c r="L206" s="78"/>
      <c r="M206" s="78"/>
      <c r="N206" s="78"/>
    </row>
    <row r="207" spans="10:14" ht="12.75">
      <c r="J207" s="78"/>
      <c r="K207" s="78"/>
      <c r="L207" s="78"/>
      <c r="M207" s="78"/>
      <c r="N207" s="78"/>
    </row>
    <row r="208" spans="10:14" ht="12.75">
      <c r="J208" s="78"/>
      <c r="K208" s="78"/>
      <c r="L208" s="78"/>
      <c r="M208" s="78"/>
      <c r="N208" s="78"/>
    </row>
    <row r="209" spans="10:14" ht="12.75">
      <c r="J209" s="78"/>
      <c r="K209" s="78"/>
      <c r="L209" s="78"/>
      <c r="M209" s="78"/>
      <c r="N209" s="78"/>
    </row>
    <row r="210" spans="10:14" ht="12.75">
      <c r="J210" s="78"/>
      <c r="K210" s="78"/>
      <c r="L210" s="78"/>
      <c r="M210" s="78"/>
      <c r="N210" s="78"/>
    </row>
    <row r="211" spans="10:14" ht="12.75">
      <c r="J211" s="78"/>
      <c r="K211" s="78"/>
      <c r="L211" s="78"/>
      <c r="M211" s="78"/>
      <c r="N211" s="78"/>
    </row>
    <row r="212" spans="10:14" ht="12.75">
      <c r="J212" s="78"/>
      <c r="K212" s="78"/>
      <c r="L212" s="78"/>
      <c r="M212" s="78"/>
      <c r="N212" s="78"/>
    </row>
    <row r="213" spans="10:14" ht="12.75">
      <c r="J213" s="78"/>
      <c r="K213" s="78"/>
      <c r="L213" s="78"/>
      <c r="M213" s="78"/>
      <c r="N213" s="78"/>
    </row>
    <row r="214" spans="10:14" ht="12.75">
      <c r="J214" s="78"/>
      <c r="K214" s="78"/>
      <c r="L214" s="78"/>
      <c r="M214" s="78"/>
      <c r="N214" s="78"/>
    </row>
    <row r="215" spans="10:14" ht="12.75">
      <c r="J215" s="78"/>
      <c r="K215" s="78"/>
      <c r="L215" s="78"/>
      <c r="M215" s="78"/>
      <c r="N215" s="78"/>
    </row>
    <row r="216" spans="10:14" ht="12.75">
      <c r="J216" s="78"/>
      <c r="K216" s="78"/>
      <c r="L216" s="78"/>
      <c r="M216" s="78"/>
      <c r="N216" s="78"/>
    </row>
    <row r="217" spans="10:14" ht="12.75">
      <c r="J217" s="78"/>
      <c r="K217" s="78"/>
      <c r="L217" s="78"/>
      <c r="M217" s="78"/>
      <c r="N217" s="78"/>
    </row>
    <row r="218" spans="10:14" ht="12.75">
      <c r="J218" s="78"/>
      <c r="K218" s="78"/>
      <c r="L218" s="78"/>
      <c r="M218" s="78"/>
      <c r="N218" s="78"/>
    </row>
    <row r="219" spans="10:14" ht="12.75">
      <c r="J219" s="78"/>
      <c r="K219" s="78"/>
      <c r="L219" s="78"/>
      <c r="M219" s="78"/>
      <c r="N219" s="78"/>
    </row>
    <row r="220" spans="10:14" ht="12.75">
      <c r="J220" s="78"/>
      <c r="K220" s="78"/>
      <c r="L220" s="78"/>
      <c r="M220" s="78"/>
      <c r="N220" s="78"/>
    </row>
  </sheetData>
  <sheetProtection/>
  <mergeCells count="5">
    <mergeCell ref="E6:E7"/>
    <mergeCell ref="F6:H6"/>
    <mergeCell ref="I6:K6"/>
    <mergeCell ref="L6:N6"/>
    <mergeCell ref="C6:C7"/>
  </mergeCells>
  <printOptions/>
  <pageMargins left="0.7" right="0.7" top="0.75" bottom="0.75" header="0.3" footer="0.3"/>
  <pageSetup fitToHeight="2"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B2:S30"/>
  <sheetViews>
    <sheetView showGridLines="0" zoomScalePageLayoutView="0" workbookViewId="0" topLeftCell="A1">
      <selection activeCell="A1" sqref="A1"/>
    </sheetView>
  </sheetViews>
  <sheetFormatPr defaultColWidth="9.140625" defaultRowHeight="12.75"/>
  <cols>
    <col min="1" max="1" width="2.8515625" style="0" customWidth="1"/>
    <col min="2" max="2" width="18.8515625" style="417" bestFit="1" customWidth="1"/>
    <col min="3" max="3" width="2.7109375" style="417" customWidth="1"/>
    <col min="4" max="4" width="9.140625" style="423" customWidth="1"/>
    <col min="5" max="19" width="9.140625" style="424" customWidth="1"/>
  </cols>
  <sheetData>
    <row r="2" ht="15.75">
      <c r="B2" s="413" t="s">
        <v>302</v>
      </c>
    </row>
    <row r="4" spans="2:19" ht="12.75">
      <c r="B4" s="462" t="s">
        <v>276</v>
      </c>
      <c r="D4" s="461" t="s">
        <v>299</v>
      </c>
      <c r="E4" s="419"/>
      <c r="F4" s="419"/>
      <c r="G4" s="419"/>
      <c r="H4" s="419"/>
      <c r="I4" s="419"/>
      <c r="J4" s="419"/>
      <c r="K4" s="419"/>
      <c r="L4" s="419"/>
      <c r="M4" s="419"/>
      <c r="N4" s="419"/>
      <c r="O4" s="419"/>
      <c r="P4" s="419"/>
      <c r="Q4" s="419"/>
      <c r="R4" s="419"/>
      <c r="S4" s="419"/>
    </row>
    <row r="5" spans="2:19" ht="12.75">
      <c r="B5" s="416"/>
      <c r="D5" s="418"/>
      <c r="E5" s="419"/>
      <c r="F5" s="419"/>
      <c r="G5" s="419"/>
      <c r="H5" s="419"/>
      <c r="I5" s="419"/>
      <c r="J5" s="419"/>
      <c r="K5" s="419"/>
      <c r="L5" s="419"/>
      <c r="M5" s="419"/>
      <c r="N5" s="419"/>
      <c r="O5" s="419"/>
      <c r="P5" s="419"/>
      <c r="Q5" s="419"/>
      <c r="R5" s="419"/>
      <c r="S5" s="419"/>
    </row>
    <row r="6" spans="4:19" ht="12.75">
      <c r="D6" s="418"/>
      <c r="E6" s="419"/>
      <c r="F6" s="419"/>
      <c r="G6" s="419"/>
      <c r="H6" s="419"/>
      <c r="I6" s="419"/>
      <c r="J6" s="419"/>
      <c r="K6" s="419"/>
      <c r="L6" s="419"/>
      <c r="M6" s="419"/>
      <c r="N6" s="419"/>
      <c r="O6" s="419"/>
      <c r="P6" s="419"/>
      <c r="Q6" s="419"/>
      <c r="R6" s="419"/>
      <c r="S6" s="419"/>
    </row>
    <row r="7" spans="2:19" ht="12.75" customHeight="1">
      <c r="B7" s="462" t="s">
        <v>277</v>
      </c>
      <c r="D7" s="586" t="s">
        <v>172</v>
      </c>
      <c r="E7" s="587"/>
      <c r="F7" s="587"/>
      <c r="G7" s="587"/>
      <c r="H7" s="587"/>
      <c r="I7" s="587"/>
      <c r="J7" s="587"/>
      <c r="K7" s="587"/>
      <c r="L7" s="587"/>
      <c r="M7" s="587"/>
      <c r="N7" s="587"/>
      <c r="O7" s="587"/>
      <c r="P7" s="587"/>
      <c r="Q7" s="587"/>
      <c r="R7" s="587"/>
      <c r="S7" s="587"/>
    </row>
    <row r="8" spans="2:19" ht="26.25" customHeight="1">
      <c r="B8" s="462" t="s">
        <v>278</v>
      </c>
      <c r="D8" s="586" t="s">
        <v>187</v>
      </c>
      <c r="E8" s="587"/>
      <c r="F8" s="587"/>
      <c r="G8" s="587"/>
      <c r="H8" s="587"/>
      <c r="I8" s="587"/>
      <c r="J8" s="587"/>
      <c r="K8" s="587"/>
      <c r="L8" s="587"/>
      <c r="M8" s="587"/>
      <c r="N8" s="587"/>
      <c r="O8" s="587"/>
      <c r="P8" s="587"/>
      <c r="Q8" s="587"/>
      <c r="R8" s="587"/>
      <c r="S8" s="587"/>
    </row>
    <row r="9" spans="2:19" ht="12.75" customHeight="1">
      <c r="B9" s="462" t="s">
        <v>279</v>
      </c>
      <c r="D9" s="588" t="s">
        <v>175</v>
      </c>
      <c r="E9" s="587"/>
      <c r="F9" s="587"/>
      <c r="G9" s="587"/>
      <c r="H9" s="587"/>
      <c r="I9" s="587"/>
      <c r="J9" s="587"/>
      <c r="K9" s="587"/>
      <c r="L9" s="587"/>
      <c r="M9" s="587"/>
      <c r="N9" s="587"/>
      <c r="O9" s="587"/>
      <c r="P9" s="587"/>
      <c r="Q9" s="587"/>
      <c r="R9" s="587"/>
      <c r="S9" s="587"/>
    </row>
    <row r="10" spans="2:19" ht="12.75">
      <c r="B10" s="422"/>
      <c r="D10" s="421"/>
      <c r="E10" s="420"/>
      <c r="F10" s="420"/>
      <c r="G10" s="420"/>
      <c r="H10" s="420"/>
      <c r="I10" s="420"/>
      <c r="J10" s="420"/>
      <c r="K10" s="420"/>
      <c r="L10" s="420"/>
      <c r="M10" s="420"/>
      <c r="N10" s="420"/>
      <c r="O10" s="420"/>
      <c r="P10" s="420"/>
      <c r="Q10" s="420"/>
      <c r="R10" s="420"/>
      <c r="S10" s="420"/>
    </row>
    <row r="11" spans="2:19" ht="12.75">
      <c r="B11" s="422"/>
      <c r="D11" s="421"/>
      <c r="E11" s="420"/>
      <c r="F11" s="420"/>
      <c r="G11" s="420"/>
      <c r="H11" s="420"/>
      <c r="I11" s="420"/>
      <c r="J11" s="420"/>
      <c r="K11" s="420"/>
      <c r="L11" s="420"/>
      <c r="M11" s="420"/>
      <c r="N11" s="420"/>
      <c r="O11" s="420"/>
      <c r="P11" s="420"/>
      <c r="Q11" s="420"/>
      <c r="R11" s="420"/>
      <c r="S11" s="420"/>
    </row>
    <row r="12" spans="2:19" ht="12.75" customHeight="1">
      <c r="B12" s="462" t="s">
        <v>280</v>
      </c>
      <c r="D12" s="586" t="s">
        <v>180</v>
      </c>
      <c r="E12" s="587"/>
      <c r="F12" s="587"/>
      <c r="G12" s="587"/>
      <c r="H12" s="587"/>
      <c r="I12" s="587"/>
      <c r="J12" s="587"/>
      <c r="K12" s="587"/>
      <c r="L12" s="587"/>
      <c r="M12" s="587"/>
      <c r="N12" s="587"/>
      <c r="O12" s="587"/>
      <c r="P12" s="587"/>
      <c r="Q12" s="587"/>
      <c r="R12" s="587"/>
      <c r="S12" s="587"/>
    </row>
    <row r="13" spans="2:19" ht="12.75" customHeight="1">
      <c r="B13" s="462" t="s">
        <v>281</v>
      </c>
      <c r="D13" s="586" t="s">
        <v>181</v>
      </c>
      <c r="E13" s="587"/>
      <c r="F13" s="587"/>
      <c r="G13" s="587"/>
      <c r="H13" s="587"/>
      <c r="I13" s="587"/>
      <c r="J13" s="587"/>
      <c r="K13" s="587"/>
      <c r="L13" s="587"/>
      <c r="M13" s="587"/>
      <c r="N13" s="587"/>
      <c r="O13" s="587"/>
      <c r="P13" s="587"/>
      <c r="Q13" s="587"/>
      <c r="R13" s="587"/>
      <c r="S13" s="587"/>
    </row>
    <row r="16" spans="2:4" ht="12.75">
      <c r="B16" s="462" t="s">
        <v>282</v>
      </c>
      <c r="D16" s="423" t="s">
        <v>249</v>
      </c>
    </row>
    <row r="17" spans="2:4" ht="12.75">
      <c r="B17" s="462" t="s">
        <v>283</v>
      </c>
      <c r="D17" s="423" t="s">
        <v>244</v>
      </c>
    </row>
    <row r="18" spans="2:4" ht="12.75">
      <c r="B18" s="462" t="s">
        <v>284</v>
      </c>
      <c r="D18" s="491" t="s">
        <v>324</v>
      </c>
    </row>
    <row r="19" spans="2:19" ht="12.75">
      <c r="B19" s="422"/>
      <c r="D19" s="421"/>
      <c r="E19" s="420"/>
      <c r="F19" s="420"/>
      <c r="G19" s="420"/>
      <c r="H19" s="420"/>
      <c r="I19" s="420"/>
      <c r="J19" s="420"/>
      <c r="K19" s="420"/>
      <c r="L19" s="420"/>
      <c r="M19" s="420"/>
      <c r="N19" s="420"/>
      <c r="O19" s="420"/>
      <c r="P19" s="420"/>
      <c r="Q19" s="420"/>
      <c r="R19" s="420"/>
      <c r="S19" s="420"/>
    </row>
    <row r="20" spans="2:19" ht="12.75">
      <c r="B20" s="422"/>
      <c r="D20" s="421"/>
      <c r="E20" s="420"/>
      <c r="F20" s="420"/>
      <c r="G20" s="420"/>
      <c r="H20" s="420"/>
      <c r="I20" s="420"/>
      <c r="J20" s="420"/>
      <c r="K20" s="420"/>
      <c r="L20" s="420"/>
      <c r="M20" s="420"/>
      <c r="N20" s="420"/>
      <c r="O20" s="420"/>
      <c r="P20" s="420"/>
      <c r="Q20" s="420"/>
      <c r="R20" s="420"/>
      <c r="S20" s="420"/>
    </row>
    <row r="21" spans="2:19" ht="12.75">
      <c r="B21" s="425" t="s">
        <v>285</v>
      </c>
      <c r="D21" s="585" t="s">
        <v>251</v>
      </c>
      <c r="E21" s="589"/>
      <c r="F21" s="589"/>
      <c r="G21" s="589"/>
      <c r="H21" s="589"/>
      <c r="I21" s="589"/>
      <c r="J21" s="589"/>
      <c r="K21" s="589"/>
      <c r="L21" s="589"/>
      <c r="M21" s="589"/>
      <c r="N21" s="589"/>
      <c r="O21" s="589"/>
      <c r="P21" s="589"/>
      <c r="Q21" s="589"/>
      <c r="R21" s="589"/>
      <c r="S21" s="589"/>
    </row>
    <row r="22" spans="2:19" ht="12.75">
      <c r="B22" s="425" t="s">
        <v>286</v>
      </c>
      <c r="D22" s="585" t="s">
        <v>258</v>
      </c>
      <c r="E22" s="589"/>
      <c r="F22" s="589"/>
      <c r="G22" s="589"/>
      <c r="H22" s="589"/>
      <c r="I22" s="589"/>
      <c r="J22" s="589"/>
      <c r="K22" s="589"/>
      <c r="L22" s="589"/>
      <c r="M22" s="589"/>
      <c r="N22" s="589"/>
      <c r="O22" s="589"/>
      <c r="P22" s="589"/>
      <c r="Q22" s="589"/>
      <c r="R22" s="589"/>
      <c r="S22" s="589"/>
    </row>
    <row r="23" spans="2:19" ht="12.75">
      <c r="B23" s="425" t="s">
        <v>287</v>
      </c>
      <c r="D23" s="585" t="s">
        <v>263</v>
      </c>
      <c r="E23" s="589"/>
      <c r="F23" s="589"/>
      <c r="G23" s="589"/>
      <c r="H23" s="589"/>
      <c r="I23" s="589"/>
      <c r="J23" s="589"/>
      <c r="K23" s="589"/>
      <c r="L23" s="589"/>
      <c r="M23" s="589"/>
      <c r="N23" s="589"/>
      <c r="O23" s="589"/>
      <c r="P23" s="589"/>
      <c r="Q23" s="589"/>
      <c r="R23" s="589"/>
      <c r="S23" s="589"/>
    </row>
    <row r="24" spans="2:19" ht="12.75">
      <c r="B24" s="425" t="s">
        <v>288</v>
      </c>
      <c r="D24" s="590" t="s">
        <v>326</v>
      </c>
      <c r="E24" s="591"/>
      <c r="F24" s="591"/>
      <c r="G24" s="591"/>
      <c r="H24" s="591"/>
      <c r="I24" s="591"/>
      <c r="J24" s="591"/>
      <c r="K24" s="591"/>
      <c r="L24" s="591"/>
      <c r="M24" s="591"/>
      <c r="N24" s="591"/>
      <c r="O24" s="591"/>
      <c r="P24" s="591"/>
      <c r="Q24" s="591"/>
      <c r="R24" s="591"/>
      <c r="S24" s="591"/>
    </row>
    <row r="25" spans="2:19" ht="12.75">
      <c r="B25" s="427"/>
      <c r="D25" s="426"/>
      <c r="E25" s="372"/>
      <c r="F25" s="372"/>
      <c r="G25" s="372"/>
      <c r="H25" s="372"/>
      <c r="I25" s="372"/>
      <c r="J25" s="372"/>
      <c r="K25" s="372"/>
      <c r="L25" s="372"/>
      <c r="M25" s="372"/>
      <c r="N25" s="372"/>
      <c r="O25" s="372"/>
      <c r="P25" s="372"/>
      <c r="Q25" s="372"/>
      <c r="R25" s="372"/>
      <c r="S25" s="372"/>
    </row>
    <row r="26" spans="2:19" ht="12.75">
      <c r="B26" s="427"/>
      <c r="D26" s="426"/>
      <c r="E26" s="372"/>
      <c r="F26" s="372"/>
      <c r="G26" s="372"/>
      <c r="H26" s="372"/>
      <c r="I26" s="372"/>
      <c r="J26" s="372"/>
      <c r="K26" s="372"/>
      <c r="L26" s="372"/>
      <c r="M26" s="372"/>
      <c r="N26" s="372"/>
      <c r="O26" s="372"/>
      <c r="P26" s="372"/>
      <c r="Q26" s="372"/>
      <c r="R26" s="372"/>
      <c r="S26" s="372"/>
    </row>
    <row r="27" spans="2:19" ht="12.75" customHeight="1">
      <c r="B27" s="416" t="s">
        <v>289</v>
      </c>
      <c r="D27" s="585" t="s">
        <v>207</v>
      </c>
      <c r="E27" s="587"/>
      <c r="F27" s="587"/>
      <c r="G27" s="587"/>
      <c r="H27" s="587"/>
      <c r="I27" s="587"/>
      <c r="J27" s="587"/>
      <c r="K27" s="587"/>
      <c r="L27" s="587"/>
      <c r="M27" s="587"/>
      <c r="N27" s="587"/>
      <c r="O27" s="587"/>
      <c r="P27" s="587"/>
      <c r="Q27" s="587"/>
      <c r="R27" s="587"/>
      <c r="S27" s="587"/>
    </row>
    <row r="28" spans="2:19" ht="12.75" customHeight="1">
      <c r="B28" s="416" t="s">
        <v>290</v>
      </c>
      <c r="D28" s="585" t="s">
        <v>327</v>
      </c>
      <c r="E28" s="587"/>
      <c r="F28" s="587"/>
      <c r="G28" s="587"/>
      <c r="H28" s="587"/>
      <c r="I28" s="587"/>
      <c r="J28" s="587"/>
      <c r="K28" s="587"/>
      <c r="L28" s="587"/>
      <c r="M28" s="587"/>
      <c r="N28" s="587"/>
      <c r="O28" s="587"/>
      <c r="P28" s="587"/>
      <c r="Q28" s="587"/>
      <c r="R28" s="587"/>
      <c r="S28" s="587"/>
    </row>
    <row r="29" spans="2:19" ht="12.75" customHeight="1">
      <c r="B29" s="416" t="s">
        <v>291</v>
      </c>
      <c r="D29" s="585" t="s">
        <v>217</v>
      </c>
      <c r="E29" s="587"/>
      <c r="F29" s="587"/>
      <c r="G29" s="587"/>
      <c r="H29" s="587"/>
      <c r="I29" s="587"/>
      <c r="J29" s="587"/>
      <c r="K29" s="587"/>
      <c r="L29" s="587"/>
      <c r="M29" s="587"/>
      <c r="N29" s="587"/>
      <c r="O29" s="587"/>
      <c r="P29" s="587"/>
      <c r="Q29" s="587"/>
      <c r="R29" s="587"/>
      <c r="S29" s="587"/>
    </row>
    <row r="30" spans="2:19" ht="12.75" customHeight="1">
      <c r="B30" s="416" t="s">
        <v>292</v>
      </c>
      <c r="D30" s="588" t="s">
        <v>186</v>
      </c>
      <c r="E30" s="587"/>
      <c r="F30" s="587"/>
      <c r="G30" s="587"/>
      <c r="H30" s="587"/>
      <c r="I30" s="587"/>
      <c r="J30" s="587"/>
      <c r="K30" s="587"/>
      <c r="L30" s="587"/>
      <c r="M30" s="587"/>
      <c r="N30" s="587"/>
      <c r="O30" s="587"/>
      <c r="P30" s="587"/>
      <c r="Q30" s="587"/>
      <c r="R30" s="587"/>
      <c r="S30" s="587"/>
    </row>
  </sheetData>
  <sheetProtection/>
  <mergeCells count="13">
    <mergeCell ref="D30:S30"/>
    <mergeCell ref="D22:S22"/>
    <mergeCell ref="D23:S23"/>
    <mergeCell ref="D24:S24"/>
    <mergeCell ref="D27:S27"/>
    <mergeCell ref="D28:S28"/>
    <mergeCell ref="D29:S29"/>
    <mergeCell ref="D7:S7"/>
    <mergeCell ref="D8:S8"/>
    <mergeCell ref="D9:S9"/>
    <mergeCell ref="D12:S12"/>
    <mergeCell ref="D13:S13"/>
    <mergeCell ref="D21:S21"/>
  </mergeCells>
  <hyperlinks>
    <hyperlink ref="B7" location="'Placement 1'!A1" display="Placements 1"/>
    <hyperlink ref="B8" location="'Placement 2'!A1" display="Placements 2"/>
    <hyperlink ref="B9" location="'Placement 3'!A1" display="Placements 3"/>
    <hyperlink ref="B4" location="Summary!A1" display="Summary"/>
    <hyperlink ref="B12" location="'Adoption 1'!A1" display="Adoption 1"/>
    <hyperlink ref="B13" location="'Adoption 2'!A1" display="Adoption 2"/>
    <hyperlink ref="B27" location="'Leaving care 1'!A1" display="Leaving care 1"/>
    <hyperlink ref="B28" location="'Leaving care 2'!A1" display="Leaving care 2"/>
    <hyperlink ref="B29" location="'Leaving care 3'!A1" display="Leaving care 3"/>
    <hyperlink ref="B30" location="'Leaving care 4'!A1" display="Leaving care 4"/>
    <hyperlink ref="B16" location="'Adoption Scorecard 1'!A1" display="Adoption scorecard 1"/>
    <hyperlink ref="B17" location="'Adoption Scorecard 2'!A1" display="Adoption scorecard 2"/>
    <hyperlink ref="B18" location="'Adoption Scorecard 3'!A1" display="Adoption scorecard 3"/>
    <hyperlink ref="B21" location="'Attainment 1'!A1" display="Attainment 1"/>
    <hyperlink ref="B22" location="'Attainment 2'!A1" display="Attainment 2"/>
    <hyperlink ref="B23" location="'Attainment 3'!A1" display="Attainment 3"/>
    <hyperlink ref="B24" location="'Attainment 4'!A1" display="Attainment 4"/>
  </hyperlinks>
  <printOptions/>
  <pageMargins left="0.75" right="0.75" top="1" bottom="1" header="0.5" footer="0.5"/>
  <pageSetup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B2:AI160"/>
  <sheetViews>
    <sheetView showGridLines="0" zoomScaleSheetLayoutView="115" zoomScalePageLayoutView="0" workbookViewId="0" topLeftCell="A1">
      <selection activeCell="A1" sqref="A1"/>
    </sheetView>
  </sheetViews>
  <sheetFormatPr defaultColWidth="9.140625" defaultRowHeight="12.75"/>
  <cols>
    <col min="1" max="1" width="2.8515625" style="0" customWidth="1"/>
    <col min="2" max="2" width="4.00390625" style="454" bestFit="1" customWidth="1"/>
    <col min="3" max="3" width="27.7109375" style="454" bestFit="1" customWidth="1"/>
    <col min="4" max="4" width="0.85546875" style="428" customWidth="1"/>
    <col min="5" max="5" width="8.57421875" style="4" customWidth="1"/>
    <col min="6" max="6" width="21.8515625" style="4" customWidth="1"/>
    <col min="7" max="7" width="9.421875" style="4" bestFit="1" customWidth="1"/>
    <col min="8" max="8" width="1.28515625" style="0" customWidth="1"/>
    <col min="9" max="10" width="7.7109375" style="0" bestFit="1" customWidth="1"/>
    <col min="11" max="11" width="1.28515625" style="0" customWidth="1"/>
    <col min="12" max="12" width="9.421875" style="0" bestFit="1" customWidth="1"/>
    <col min="13" max="13" width="10.7109375" style="0" customWidth="1"/>
    <col min="14" max="14" width="8.8515625" style="0" customWidth="1"/>
    <col min="15" max="15" width="1.28515625" style="429" customWidth="1"/>
    <col min="16" max="16" width="9.421875" style="430" bestFit="1" customWidth="1"/>
    <col min="17" max="17" width="10.7109375" style="430" customWidth="1"/>
    <col min="18" max="19" width="8.8515625" style="430" customWidth="1"/>
    <col min="20" max="20" width="1.28515625" style="429" customWidth="1"/>
    <col min="21" max="21" width="7.7109375" style="4" bestFit="1" customWidth="1"/>
    <col min="22" max="22" width="9.421875" style="4" bestFit="1" customWidth="1"/>
    <col min="23" max="24" width="7.7109375" style="4" bestFit="1" customWidth="1"/>
    <col min="25" max="25" width="5.8515625" style="0" customWidth="1"/>
    <col min="26" max="26" width="7.00390625" style="0" bestFit="1" customWidth="1"/>
    <col min="27" max="27" width="6.421875" style="0" customWidth="1"/>
    <col min="28" max="35" width="5.8515625" style="0" bestFit="1" customWidth="1"/>
  </cols>
  <sheetData>
    <row r="2" spans="2:24" s="506" customFormat="1" ht="15.75">
      <c r="B2" s="503" t="s">
        <v>303</v>
      </c>
      <c r="C2" s="454"/>
      <c r="D2" s="504"/>
      <c r="E2" s="505"/>
      <c r="F2" s="505"/>
      <c r="G2" s="505"/>
      <c r="O2" s="507"/>
      <c r="T2" s="507"/>
      <c r="U2" s="505"/>
      <c r="V2" s="505"/>
      <c r="W2" s="505"/>
      <c r="X2" s="505"/>
    </row>
    <row r="3" spans="2:24" s="506" customFormat="1" ht="15.75" thickBot="1">
      <c r="B3" s="454"/>
      <c r="C3" s="454"/>
      <c r="D3" s="504"/>
      <c r="E3" s="505"/>
      <c r="F3" s="505"/>
      <c r="G3" s="505"/>
      <c r="O3" s="507"/>
      <c r="T3" s="507"/>
      <c r="U3" s="505"/>
      <c r="V3" s="505"/>
      <c r="W3" s="505"/>
      <c r="X3" s="505"/>
    </row>
    <row r="4" spans="2:24" s="506" customFormat="1" ht="13.5" customHeight="1" thickBot="1">
      <c r="B4" s="595"/>
      <c r="C4" s="595"/>
      <c r="D4" s="504"/>
      <c r="E4" s="592" t="s">
        <v>171</v>
      </c>
      <c r="F4" s="593"/>
      <c r="G4" s="594"/>
      <c r="H4" s="508"/>
      <c r="I4" s="592" t="s">
        <v>179</v>
      </c>
      <c r="J4" s="594"/>
      <c r="K4" s="508"/>
      <c r="L4" s="592" t="s">
        <v>293</v>
      </c>
      <c r="M4" s="593"/>
      <c r="N4" s="594"/>
      <c r="O4" s="509"/>
      <c r="P4" s="592" t="s">
        <v>294</v>
      </c>
      <c r="Q4" s="593"/>
      <c r="R4" s="593"/>
      <c r="S4" s="594"/>
      <c r="T4" s="509"/>
      <c r="U4" s="592" t="s">
        <v>295</v>
      </c>
      <c r="V4" s="593"/>
      <c r="W4" s="593"/>
      <c r="X4" s="594"/>
    </row>
    <row r="5" spans="2:24" s="506" customFormat="1" ht="165.75" customHeight="1" thickBot="1">
      <c r="B5" s="596"/>
      <c r="C5" s="596"/>
      <c r="D5" s="510"/>
      <c r="E5" s="511" t="s">
        <v>172</v>
      </c>
      <c r="F5" s="511" t="s">
        <v>187</v>
      </c>
      <c r="G5" s="512" t="s">
        <v>175</v>
      </c>
      <c r="H5" s="505"/>
      <c r="I5" s="511" t="s">
        <v>180</v>
      </c>
      <c r="J5" s="511" t="s">
        <v>181</v>
      </c>
      <c r="K5" s="505"/>
      <c r="L5" s="512" t="s">
        <v>249</v>
      </c>
      <c r="M5" s="512" t="s">
        <v>244</v>
      </c>
      <c r="N5" s="512" t="s">
        <v>325</v>
      </c>
      <c r="O5" s="513"/>
      <c r="P5" s="511" t="s">
        <v>251</v>
      </c>
      <c r="Q5" s="511" t="s">
        <v>258</v>
      </c>
      <c r="R5" s="511" t="s">
        <v>263</v>
      </c>
      <c r="S5" s="512" t="s">
        <v>326</v>
      </c>
      <c r="T5" s="513"/>
      <c r="U5" s="511" t="s">
        <v>207</v>
      </c>
      <c r="V5" s="511" t="s">
        <v>212</v>
      </c>
      <c r="W5" s="511" t="s">
        <v>217</v>
      </c>
      <c r="X5" s="512" t="s">
        <v>186</v>
      </c>
    </row>
    <row r="6" spans="2:24" s="506" customFormat="1" ht="60.75" customHeight="1" thickBot="1">
      <c r="B6" s="597"/>
      <c r="C6" s="597"/>
      <c r="D6" s="510"/>
      <c r="E6" s="514" t="s">
        <v>296</v>
      </c>
      <c r="F6" s="514" t="s">
        <v>296</v>
      </c>
      <c r="G6" s="514" t="s">
        <v>296</v>
      </c>
      <c r="H6" s="505"/>
      <c r="I6" s="514" t="s">
        <v>296</v>
      </c>
      <c r="J6" s="514" t="s">
        <v>296</v>
      </c>
      <c r="K6" s="505"/>
      <c r="L6" s="514" t="s">
        <v>297</v>
      </c>
      <c r="M6" s="514" t="s">
        <v>298</v>
      </c>
      <c r="N6" s="514" t="s">
        <v>296</v>
      </c>
      <c r="O6" s="513"/>
      <c r="P6" s="514" t="s">
        <v>296</v>
      </c>
      <c r="Q6" s="514" t="s">
        <v>296</v>
      </c>
      <c r="R6" s="514" t="s">
        <v>296</v>
      </c>
      <c r="S6" s="514" t="s">
        <v>296</v>
      </c>
      <c r="T6" s="513"/>
      <c r="U6" s="514" t="s">
        <v>296</v>
      </c>
      <c r="V6" s="514" t="s">
        <v>296</v>
      </c>
      <c r="W6" s="514" t="s">
        <v>296</v>
      </c>
      <c r="X6" s="514" t="s">
        <v>296</v>
      </c>
    </row>
    <row r="7" spans="2:24" s="5" customFormat="1" ht="16.5" customHeight="1" thickBot="1">
      <c r="B7" s="455"/>
      <c r="C7" s="456" t="s">
        <v>4</v>
      </c>
      <c r="D7" s="431"/>
      <c r="E7" s="434">
        <v>11</v>
      </c>
      <c r="F7" s="435">
        <v>68</v>
      </c>
      <c r="G7" s="434">
        <v>12</v>
      </c>
      <c r="H7" s="433"/>
      <c r="I7" s="435">
        <v>13</v>
      </c>
      <c r="J7" s="435">
        <v>8</v>
      </c>
      <c r="K7" s="433"/>
      <c r="L7" s="296">
        <v>647</v>
      </c>
      <c r="M7" s="296">
        <v>210</v>
      </c>
      <c r="N7" s="436">
        <v>55</v>
      </c>
      <c r="O7" s="433"/>
      <c r="P7" s="492">
        <v>46</v>
      </c>
      <c r="Q7" s="492">
        <v>15</v>
      </c>
      <c r="R7" s="493">
        <v>5</v>
      </c>
      <c r="S7" s="492">
        <v>6</v>
      </c>
      <c r="T7" s="433"/>
      <c r="U7" s="437">
        <v>66</v>
      </c>
      <c r="V7" s="438">
        <v>34</v>
      </c>
      <c r="W7" s="438">
        <v>89</v>
      </c>
      <c r="X7" s="438">
        <v>6</v>
      </c>
    </row>
    <row r="8" spans="2:35" ht="15">
      <c r="B8" s="457">
        <v>301</v>
      </c>
      <c r="C8" s="458" t="s">
        <v>82</v>
      </c>
      <c r="E8" s="439">
        <v>12</v>
      </c>
      <c r="F8" s="439">
        <v>70</v>
      </c>
      <c r="G8" s="439">
        <v>15</v>
      </c>
      <c r="H8" s="433"/>
      <c r="I8" s="439">
        <v>10</v>
      </c>
      <c r="J8" s="439">
        <v>6</v>
      </c>
      <c r="K8" s="433"/>
      <c r="L8" s="442">
        <v>657</v>
      </c>
      <c r="M8" s="442">
        <v>144</v>
      </c>
      <c r="N8" s="443">
        <v>43</v>
      </c>
      <c r="O8" s="433"/>
      <c r="P8" s="494">
        <v>41</v>
      </c>
      <c r="Q8" s="495">
        <v>14</v>
      </c>
      <c r="R8" s="496">
        <v>4</v>
      </c>
      <c r="S8" s="494">
        <v>3</v>
      </c>
      <c r="T8" s="433"/>
      <c r="U8" s="448">
        <v>75</v>
      </c>
      <c r="V8" s="449">
        <v>42</v>
      </c>
      <c r="W8" s="449">
        <v>88</v>
      </c>
      <c r="X8" s="449">
        <v>28</v>
      </c>
      <c r="Z8" s="432"/>
      <c r="AA8" s="5"/>
      <c r="AB8" s="5"/>
      <c r="AC8" s="5"/>
      <c r="AD8" s="5"/>
      <c r="AF8" s="5"/>
      <c r="AG8" s="5"/>
      <c r="AI8" s="5"/>
    </row>
    <row r="9" spans="2:35" ht="15">
      <c r="B9" s="457">
        <v>302</v>
      </c>
      <c r="C9" s="458" t="s">
        <v>138</v>
      </c>
      <c r="E9" s="440">
        <v>10</v>
      </c>
      <c r="F9" s="440">
        <v>66</v>
      </c>
      <c r="G9" s="440">
        <v>22</v>
      </c>
      <c r="H9" s="433"/>
      <c r="I9" s="440">
        <v>8</v>
      </c>
      <c r="J9" s="440">
        <v>11</v>
      </c>
      <c r="K9" s="433"/>
      <c r="L9" s="444">
        <v>679</v>
      </c>
      <c r="M9" s="444">
        <v>130</v>
      </c>
      <c r="N9" s="445">
        <v>57</v>
      </c>
      <c r="O9" s="433"/>
      <c r="P9" s="497">
        <v>61</v>
      </c>
      <c r="Q9" s="498">
        <v>13</v>
      </c>
      <c r="R9" s="499">
        <v>6</v>
      </c>
      <c r="S9" s="497">
        <v>2</v>
      </c>
      <c r="T9" s="433"/>
      <c r="U9" s="450">
        <v>69</v>
      </c>
      <c r="V9" s="451">
        <v>38</v>
      </c>
      <c r="W9" s="451">
        <v>93</v>
      </c>
      <c r="X9" s="451">
        <v>9</v>
      </c>
      <c r="Z9" s="432"/>
      <c r="AA9" s="5"/>
      <c r="AB9" s="5"/>
      <c r="AC9" s="5"/>
      <c r="AD9" s="5"/>
      <c r="AF9" s="5"/>
      <c r="AG9" s="5"/>
      <c r="AI9" s="5"/>
    </row>
    <row r="10" spans="2:35" ht="15">
      <c r="B10" s="457">
        <v>370</v>
      </c>
      <c r="C10" s="458" t="s">
        <v>94</v>
      </c>
      <c r="E10" s="440">
        <v>8</v>
      </c>
      <c r="F10" s="440">
        <v>74</v>
      </c>
      <c r="G10" s="440">
        <v>10</v>
      </c>
      <c r="H10" s="433"/>
      <c r="I10" s="440">
        <v>21</v>
      </c>
      <c r="J10" s="440">
        <v>7</v>
      </c>
      <c r="K10" s="433"/>
      <c r="L10" s="444">
        <v>541</v>
      </c>
      <c r="M10" s="444">
        <v>246</v>
      </c>
      <c r="N10" s="445">
        <v>66</v>
      </c>
      <c r="O10" s="433"/>
      <c r="P10" s="497">
        <v>41</v>
      </c>
      <c r="Q10" s="498">
        <v>11</v>
      </c>
      <c r="R10" s="499">
        <v>4</v>
      </c>
      <c r="S10" s="497">
        <v>10</v>
      </c>
      <c r="T10" s="433"/>
      <c r="U10" s="450">
        <v>67</v>
      </c>
      <c r="V10" s="451">
        <v>37</v>
      </c>
      <c r="W10" s="451">
        <v>84</v>
      </c>
      <c r="X10" s="451">
        <v>0</v>
      </c>
      <c r="Z10" s="432"/>
      <c r="AA10" s="5"/>
      <c r="AB10" s="5"/>
      <c r="AC10" s="5"/>
      <c r="AD10" s="5"/>
      <c r="AF10" s="5"/>
      <c r="AG10" s="5"/>
      <c r="AI10" s="5"/>
    </row>
    <row r="11" spans="2:35" ht="15">
      <c r="B11" s="457">
        <v>800</v>
      </c>
      <c r="C11" s="458" t="s">
        <v>41</v>
      </c>
      <c r="E11" s="440">
        <v>8</v>
      </c>
      <c r="F11" s="440">
        <v>79</v>
      </c>
      <c r="G11" s="440">
        <v>11</v>
      </c>
      <c r="H11" s="433"/>
      <c r="I11" s="440">
        <v>10</v>
      </c>
      <c r="J11" s="440">
        <v>3</v>
      </c>
      <c r="K11" s="433"/>
      <c r="L11" s="444">
        <v>558</v>
      </c>
      <c r="M11" s="444">
        <v>161</v>
      </c>
      <c r="N11" s="445">
        <v>79</v>
      </c>
      <c r="O11" s="433"/>
      <c r="P11" s="497">
        <v>80</v>
      </c>
      <c r="Q11" s="498">
        <v>21</v>
      </c>
      <c r="R11" s="499">
        <v>4</v>
      </c>
      <c r="S11" s="497">
        <v>4</v>
      </c>
      <c r="T11" s="433"/>
      <c r="U11" s="450">
        <v>65</v>
      </c>
      <c r="V11" s="451">
        <v>41</v>
      </c>
      <c r="W11" s="451">
        <v>87</v>
      </c>
      <c r="X11" s="451" t="s">
        <v>242</v>
      </c>
      <c r="Z11" s="432"/>
      <c r="AA11" s="5"/>
      <c r="AB11" s="5"/>
      <c r="AC11" s="5"/>
      <c r="AD11" s="5"/>
      <c r="AF11" s="5"/>
      <c r="AG11" s="5"/>
      <c r="AI11" s="5"/>
    </row>
    <row r="12" spans="2:35" ht="15">
      <c r="B12" s="457">
        <v>822</v>
      </c>
      <c r="C12" s="458" t="s">
        <v>192</v>
      </c>
      <c r="E12" s="440">
        <v>11</v>
      </c>
      <c r="F12" s="440">
        <v>56</v>
      </c>
      <c r="G12" s="440">
        <v>15</v>
      </c>
      <c r="H12" s="433"/>
      <c r="I12" s="440">
        <v>10</v>
      </c>
      <c r="J12" s="440">
        <v>7</v>
      </c>
      <c r="K12" s="433"/>
      <c r="L12" s="444">
        <v>597</v>
      </c>
      <c r="M12" s="444">
        <v>81</v>
      </c>
      <c r="N12" s="445">
        <v>44</v>
      </c>
      <c r="O12" s="433"/>
      <c r="P12" s="497" t="s">
        <v>242</v>
      </c>
      <c r="Q12" s="498">
        <v>13</v>
      </c>
      <c r="R12" s="499">
        <v>4</v>
      </c>
      <c r="S12" s="497">
        <v>6</v>
      </c>
      <c r="T12" s="433"/>
      <c r="U12" s="450">
        <v>71</v>
      </c>
      <c r="V12" s="451">
        <v>36</v>
      </c>
      <c r="W12" s="451">
        <v>83</v>
      </c>
      <c r="X12" s="451" t="s">
        <v>242</v>
      </c>
      <c r="Z12" s="432"/>
      <c r="AA12" s="5"/>
      <c r="AB12" s="5"/>
      <c r="AC12" s="5"/>
      <c r="AD12" s="5"/>
      <c r="AF12" s="5"/>
      <c r="AG12" s="5"/>
      <c r="AI12" s="5"/>
    </row>
    <row r="13" spans="2:35" ht="15">
      <c r="B13" s="457">
        <v>303</v>
      </c>
      <c r="C13" s="458" t="s">
        <v>95</v>
      </c>
      <c r="E13" s="440">
        <v>13</v>
      </c>
      <c r="F13" s="440">
        <v>70</v>
      </c>
      <c r="G13" s="440">
        <v>10</v>
      </c>
      <c r="H13" s="433"/>
      <c r="I13" s="440">
        <v>11</v>
      </c>
      <c r="J13" s="440">
        <v>6</v>
      </c>
      <c r="K13" s="433"/>
      <c r="L13" s="444">
        <v>729</v>
      </c>
      <c r="M13" s="444">
        <v>301</v>
      </c>
      <c r="N13" s="445">
        <v>55</v>
      </c>
      <c r="O13" s="433"/>
      <c r="P13" s="497">
        <v>58</v>
      </c>
      <c r="Q13" s="498" t="s">
        <v>242</v>
      </c>
      <c r="R13" s="499">
        <v>4</v>
      </c>
      <c r="S13" s="497">
        <v>6</v>
      </c>
      <c r="T13" s="433"/>
      <c r="U13" s="450">
        <v>69</v>
      </c>
      <c r="V13" s="451">
        <v>23</v>
      </c>
      <c r="W13" s="451">
        <v>99</v>
      </c>
      <c r="X13" s="451">
        <v>9</v>
      </c>
      <c r="Z13" s="432"/>
      <c r="AA13" s="5"/>
      <c r="AB13" s="5"/>
      <c r="AC13" s="5"/>
      <c r="AD13" s="5"/>
      <c r="AF13" s="5"/>
      <c r="AG13" s="5"/>
      <c r="AI13" s="5"/>
    </row>
    <row r="14" spans="2:35" ht="15">
      <c r="B14" s="457">
        <v>330</v>
      </c>
      <c r="C14" s="458" t="s">
        <v>114</v>
      </c>
      <c r="E14" s="440">
        <v>13</v>
      </c>
      <c r="F14" s="440">
        <v>72</v>
      </c>
      <c r="G14" s="440">
        <v>12</v>
      </c>
      <c r="H14" s="433"/>
      <c r="I14" s="440">
        <v>11</v>
      </c>
      <c r="J14" s="440">
        <v>7</v>
      </c>
      <c r="K14" s="433"/>
      <c r="L14" s="444">
        <v>858</v>
      </c>
      <c r="M14" s="444">
        <v>295</v>
      </c>
      <c r="N14" s="445">
        <v>41</v>
      </c>
      <c r="O14" s="433"/>
      <c r="P14" s="497">
        <v>45</v>
      </c>
      <c r="Q14" s="498">
        <v>15</v>
      </c>
      <c r="R14" s="499">
        <v>5</v>
      </c>
      <c r="S14" s="497">
        <v>5</v>
      </c>
      <c r="T14" s="433"/>
      <c r="U14" s="450">
        <v>71</v>
      </c>
      <c r="V14" s="451">
        <v>47</v>
      </c>
      <c r="W14" s="451">
        <v>92</v>
      </c>
      <c r="X14" s="451">
        <v>5</v>
      </c>
      <c r="Z14" s="432"/>
      <c r="AA14" s="5"/>
      <c r="AB14" s="5"/>
      <c r="AC14" s="5"/>
      <c r="AD14" s="5"/>
      <c r="AF14" s="5"/>
      <c r="AG14" s="5"/>
      <c r="AI14" s="5"/>
    </row>
    <row r="15" spans="2:35" ht="15">
      <c r="B15" s="457">
        <v>889</v>
      </c>
      <c r="C15" s="458" t="s">
        <v>107</v>
      </c>
      <c r="E15" s="440">
        <v>10</v>
      </c>
      <c r="F15" s="440">
        <v>65</v>
      </c>
      <c r="G15" s="440">
        <v>8</v>
      </c>
      <c r="H15" s="433"/>
      <c r="I15" s="440">
        <v>17</v>
      </c>
      <c r="J15" s="440">
        <v>14</v>
      </c>
      <c r="K15" s="433"/>
      <c r="L15" s="444">
        <v>701</v>
      </c>
      <c r="M15" s="444">
        <v>205</v>
      </c>
      <c r="N15" s="445">
        <v>48</v>
      </c>
      <c r="O15" s="433"/>
      <c r="P15" s="497">
        <v>44</v>
      </c>
      <c r="Q15" s="498">
        <v>14</v>
      </c>
      <c r="R15" s="499">
        <v>3</v>
      </c>
      <c r="S15" s="497">
        <v>4</v>
      </c>
      <c r="T15" s="433"/>
      <c r="U15" s="450">
        <v>62</v>
      </c>
      <c r="V15" s="451">
        <v>40</v>
      </c>
      <c r="W15" s="451">
        <v>97</v>
      </c>
      <c r="X15" s="451">
        <v>10</v>
      </c>
      <c r="Z15" s="432"/>
      <c r="AA15" s="5"/>
      <c r="AB15" s="5"/>
      <c r="AC15" s="5"/>
      <c r="AD15" s="5"/>
      <c r="AF15" s="5"/>
      <c r="AG15" s="5"/>
      <c r="AI15" s="5"/>
    </row>
    <row r="16" spans="2:35" ht="15">
      <c r="B16" s="457">
        <v>890</v>
      </c>
      <c r="C16" s="458" t="s">
        <v>126</v>
      </c>
      <c r="E16" s="440">
        <v>10</v>
      </c>
      <c r="F16" s="440">
        <v>70</v>
      </c>
      <c r="G16" s="440">
        <v>8</v>
      </c>
      <c r="H16" s="433"/>
      <c r="I16" s="440">
        <v>14</v>
      </c>
      <c r="J16" s="440">
        <v>13</v>
      </c>
      <c r="K16" s="433"/>
      <c r="L16" s="444">
        <v>719</v>
      </c>
      <c r="M16" s="444">
        <v>273</v>
      </c>
      <c r="N16" s="445">
        <v>35</v>
      </c>
      <c r="O16" s="433"/>
      <c r="P16" s="497">
        <v>47</v>
      </c>
      <c r="Q16" s="498">
        <v>18</v>
      </c>
      <c r="R16" s="499">
        <v>3</v>
      </c>
      <c r="S16" s="497">
        <v>11</v>
      </c>
      <c r="T16" s="433"/>
      <c r="U16" s="450">
        <v>50</v>
      </c>
      <c r="V16" s="451">
        <v>58</v>
      </c>
      <c r="W16" s="451">
        <v>86</v>
      </c>
      <c r="X16" s="451" t="s">
        <v>242</v>
      </c>
      <c r="Z16" s="432"/>
      <c r="AA16" s="5"/>
      <c r="AB16" s="5"/>
      <c r="AC16" s="5"/>
      <c r="AD16" s="5"/>
      <c r="AF16" s="5"/>
      <c r="AG16" s="5"/>
      <c r="AI16" s="5"/>
    </row>
    <row r="17" spans="2:35" ht="15">
      <c r="B17" s="457">
        <v>350</v>
      </c>
      <c r="C17" s="458" t="s">
        <v>97</v>
      </c>
      <c r="E17" s="440">
        <v>7</v>
      </c>
      <c r="F17" s="440">
        <v>66</v>
      </c>
      <c r="G17" s="440">
        <v>4</v>
      </c>
      <c r="H17" s="433"/>
      <c r="I17" s="440">
        <v>25</v>
      </c>
      <c r="J17" s="440">
        <v>7</v>
      </c>
      <c r="K17" s="433"/>
      <c r="L17" s="444">
        <v>612</v>
      </c>
      <c r="M17" s="444">
        <v>204</v>
      </c>
      <c r="N17" s="445">
        <v>63</v>
      </c>
      <c r="O17" s="433"/>
      <c r="P17" s="497">
        <v>47</v>
      </c>
      <c r="Q17" s="498">
        <v>24</v>
      </c>
      <c r="R17" s="499">
        <v>4</v>
      </c>
      <c r="S17" s="497">
        <v>2</v>
      </c>
      <c r="T17" s="433"/>
      <c r="U17" s="450">
        <v>59</v>
      </c>
      <c r="V17" s="451">
        <v>37</v>
      </c>
      <c r="W17" s="451">
        <v>85</v>
      </c>
      <c r="X17" s="451" t="s">
        <v>242</v>
      </c>
      <c r="Z17" s="432"/>
      <c r="AA17" s="5"/>
      <c r="AB17" s="5"/>
      <c r="AC17" s="5"/>
      <c r="AD17" s="5"/>
      <c r="AF17" s="5"/>
      <c r="AG17" s="5"/>
      <c r="AI17" s="5"/>
    </row>
    <row r="18" spans="2:35" ht="15">
      <c r="B18" s="457">
        <v>837</v>
      </c>
      <c r="C18" s="458" t="s">
        <v>23</v>
      </c>
      <c r="E18" s="440">
        <v>8</v>
      </c>
      <c r="F18" s="440">
        <v>80</v>
      </c>
      <c r="G18" s="440">
        <v>15</v>
      </c>
      <c r="H18" s="433"/>
      <c r="I18" s="440">
        <v>17</v>
      </c>
      <c r="J18" s="440">
        <v>4</v>
      </c>
      <c r="K18" s="433"/>
      <c r="L18" s="444">
        <v>512</v>
      </c>
      <c r="M18" s="444">
        <v>136</v>
      </c>
      <c r="N18" s="445">
        <v>79</v>
      </c>
      <c r="O18" s="433"/>
      <c r="P18" s="497">
        <v>45</v>
      </c>
      <c r="Q18" s="498">
        <v>13</v>
      </c>
      <c r="R18" s="499">
        <v>5</v>
      </c>
      <c r="S18" s="497">
        <v>2</v>
      </c>
      <c r="T18" s="433"/>
      <c r="U18" s="450">
        <v>66</v>
      </c>
      <c r="V18" s="451">
        <v>39</v>
      </c>
      <c r="W18" s="451">
        <v>84</v>
      </c>
      <c r="X18" s="451" t="s">
        <v>242</v>
      </c>
      <c r="Z18" s="432"/>
      <c r="AA18" s="5"/>
      <c r="AB18" s="5"/>
      <c r="AC18" s="5"/>
      <c r="AD18" s="5"/>
      <c r="AF18" s="5"/>
      <c r="AG18" s="5"/>
      <c r="AI18" s="5"/>
    </row>
    <row r="19" spans="2:35" ht="15">
      <c r="B19" s="457">
        <v>867</v>
      </c>
      <c r="C19" s="458" t="s">
        <v>149</v>
      </c>
      <c r="E19" s="440">
        <v>10</v>
      </c>
      <c r="F19" s="440">
        <v>69</v>
      </c>
      <c r="G19" s="440">
        <v>19</v>
      </c>
      <c r="H19" s="433"/>
      <c r="I19" s="440">
        <v>6</v>
      </c>
      <c r="J19" s="440" t="s">
        <v>242</v>
      </c>
      <c r="K19" s="433"/>
      <c r="L19" s="444" t="s">
        <v>242</v>
      </c>
      <c r="M19" s="444" t="s">
        <v>242</v>
      </c>
      <c r="N19" s="445">
        <v>63</v>
      </c>
      <c r="O19" s="433"/>
      <c r="P19" s="497" t="s">
        <v>242</v>
      </c>
      <c r="Q19" s="498" t="s">
        <v>242</v>
      </c>
      <c r="R19" s="499">
        <v>4</v>
      </c>
      <c r="S19" s="497" t="s">
        <v>242</v>
      </c>
      <c r="T19" s="433"/>
      <c r="U19" s="450">
        <v>60</v>
      </c>
      <c r="V19" s="451">
        <v>39</v>
      </c>
      <c r="W19" s="451">
        <v>93</v>
      </c>
      <c r="X19" s="451">
        <v>0</v>
      </c>
      <c r="Z19" s="432"/>
      <c r="AA19" s="5"/>
      <c r="AB19" s="5"/>
      <c r="AC19" s="5"/>
      <c r="AD19" s="5"/>
      <c r="AF19" s="5"/>
      <c r="AG19" s="5"/>
      <c r="AI19" s="5"/>
    </row>
    <row r="20" spans="2:35" ht="15">
      <c r="B20" s="457">
        <v>380</v>
      </c>
      <c r="C20" s="458" t="s">
        <v>109</v>
      </c>
      <c r="E20" s="440">
        <v>9</v>
      </c>
      <c r="F20" s="440">
        <v>69</v>
      </c>
      <c r="G20" s="440">
        <v>9</v>
      </c>
      <c r="H20" s="433"/>
      <c r="I20" s="440">
        <v>17</v>
      </c>
      <c r="J20" s="440">
        <v>12</v>
      </c>
      <c r="K20" s="433"/>
      <c r="L20" s="444">
        <v>610</v>
      </c>
      <c r="M20" s="444">
        <v>237</v>
      </c>
      <c r="N20" s="445">
        <v>64</v>
      </c>
      <c r="O20" s="433"/>
      <c r="P20" s="497">
        <v>51</v>
      </c>
      <c r="Q20" s="498">
        <v>13</v>
      </c>
      <c r="R20" s="499">
        <v>4</v>
      </c>
      <c r="S20" s="497">
        <v>8</v>
      </c>
      <c r="T20" s="433"/>
      <c r="U20" s="450">
        <v>67</v>
      </c>
      <c r="V20" s="451">
        <v>33</v>
      </c>
      <c r="W20" s="451">
        <v>89</v>
      </c>
      <c r="X20" s="451">
        <v>8</v>
      </c>
      <c r="Z20" s="432"/>
      <c r="AA20" s="5"/>
      <c r="AB20" s="5"/>
      <c r="AC20" s="5"/>
      <c r="AD20" s="5"/>
      <c r="AF20" s="5"/>
      <c r="AG20" s="5"/>
      <c r="AI20" s="5"/>
    </row>
    <row r="21" spans="2:35" ht="15">
      <c r="B21" s="457">
        <v>304</v>
      </c>
      <c r="C21" s="458" t="s">
        <v>146</v>
      </c>
      <c r="E21" s="440">
        <v>15</v>
      </c>
      <c r="F21" s="440">
        <v>67</v>
      </c>
      <c r="G21" s="440">
        <v>19</v>
      </c>
      <c r="H21" s="433"/>
      <c r="I21" s="440">
        <v>6</v>
      </c>
      <c r="J21" s="440">
        <v>9</v>
      </c>
      <c r="K21" s="433"/>
      <c r="L21" s="444">
        <v>694</v>
      </c>
      <c r="M21" s="444">
        <v>367</v>
      </c>
      <c r="N21" s="445">
        <v>52</v>
      </c>
      <c r="O21" s="433"/>
      <c r="P21" s="497">
        <v>60</v>
      </c>
      <c r="Q21" s="498">
        <v>21</v>
      </c>
      <c r="R21" s="499">
        <v>7</v>
      </c>
      <c r="S21" s="497">
        <v>3</v>
      </c>
      <c r="T21" s="433"/>
      <c r="U21" s="450">
        <v>70</v>
      </c>
      <c r="V21" s="451">
        <v>30</v>
      </c>
      <c r="W21" s="451">
        <v>93</v>
      </c>
      <c r="X21" s="451">
        <v>9</v>
      </c>
      <c r="Z21" s="432"/>
      <c r="AA21" s="5"/>
      <c r="AB21" s="5"/>
      <c r="AC21" s="5"/>
      <c r="AD21" s="5"/>
      <c r="AF21" s="5"/>
      <c r="AG21" s="5"/>
      <c r="AI21" s="5"/>
    </row>
    <row r="22" spans="2:35" ht="15">
      <c r="B22" s="457">
        <v>846</v>
      </c>
      <c r="C22" s="458" t="s">
        <v>49</v>
      </c>
      <c r="E22" s="440">
        <v>14</v>
      </c>
      <c r="F22" s="440">
        <v>63</v>
      </c>
      <c r="G22" s="440">
        <v>12</v>
      </c>
      <c r="H22" s="433"/>
      <c r="I22" s="440">
        <v>16</v>
      </c>
      <c r="J22" s="440">
        <v>9</v>
      </c>
      <c r="K22" s="433"/>
      <c r="L22" s="444">
        <v>578</v>
      </c>
      <c r="M22" s="444">
        <v>223</v>
      </c>
      <c r="N22" s="445">
        <v>63</v>
      </c>
      <c r="O22" s="433"/>
      <c r="P22" s="497">
        <v>44</v>
      </c>
      <c r="Q22" s="498">
        <v>11</v>
      </c>
      <c r="R22" s="499">
        <v>5</v>
      </c>
      <c r="S22" s="497">
        <v>3</v>
      </c>
      <c r="T22" s="433"/>
      <c r="U22" s="450">
        <v>80</v>
      </c>
      <c r="V22" s="451">
        <v>36</v>
      </c>
      <c r="W22" s="451">
        <v>96</v>
      </c>
      <c r="X22" s="451" t="s">
        <v>242</v>
      </c>
      <c r="Z22" s="432"/>
      <c r="AA22" s="5"/>
      <c r="AB22" s="5"/>
      <c r="AC22" s="5"/>
      <c r="AD22" s="5"/>
      <c r="AF22" s="5"/>
      <c r="AG22" s="5"/>
      <c r="AI22" s="5"/>
    </row>
    <row r="23" spans="2:35" ht="15">
      <c r="B23" s="457">
        <v>801</v>
      </c>
      <c r="C23" s="458" t="s">
        <v>90</v>
      </c>
      <c r="E23" s="440">
        <v>11</v>
      </c>
      <c r="F23" s="440">
        <v>70</v>
      </c>
      <c r="G23" s="440">
        <v>10</v>
      </c>
      <c r="H23" s="433"/>
      <c r="I23" s="440">
        <v>13</v>
      </c>
      <c r="J23" s="440">
        <v>9</v>
      </c>
      <c r="K23" s="433"/>
      <c r="L23" s="444">
        <v>559</v>
      </c>
      <c r="M23" s="444">
        <v>194</v>
      </c>
      <c r="N23" s="445">
        <v>62</v>
      </c>
      <c r="O23" s="433"/>
      <c r="P23" s="497">
        <v>49</v>
      </c>
      <c r="Q23" s="498">
        <v>14</v>
      </c>
      <c r="R23" s="499">
        <v>6</v>
      </c>
      <c r="S23" s="497">
        <v>8</v>
      </c>
      <c r="T23" s="433"/>
      <c r="U23" s="450">
        <v>66</v>
      </c>
      <c r="V23" s="451">
        <v>43</v>
      </c>
      <c r="W23" s="451">
        <v>87</v>
      </c>
      <c r="X23" s="451" t="s">
        <v>242</v>
      </c>
      <c r="Z23" s="432"/>
      <c r="AA23" s="5"/>
      <c r="AB23" s="5"/>
      <c r="AC23" s="5"/>
      <c r="AD23" s="5"/>
      <c r="AF23" s="5"/>
      <c r="AG23" s="5"/>
      <c r="AI23" s="5"/>
    </row>
    <row r="24" spans="2:35" ht="15">
      <c r="B24" s="457">
        <v>305</v>
      </c>
      <c r="C24" s="458" t="s">
        <v>142</v>
      </c>
      <c r="E24" s="440">
        <v>14</v>
      </c>
      <c r="F24" s="440">
        <v>71</v>
      </c>
      <c r="G24" s="440">
        <v>22</v>
      </c>
      <c r="H24" s="433"/>
      <c r="I24" s="440">
        <v>10</v>
      </c>
      <c r="J24" s="440">
        <v>6</v>
      </c>
      <c r="K24" s="433"/>
      <c r="L24" s="444">
        <v>683</v>
      </c>
      <c r="M24" s="444">
        <v>167</v>
      </c>
      <c r="N24" s="445">
        <v>60</v>
      </c>
      <c r="O24" s="433"/>
      <c r="P24" s="497">
        <v>41</v>
      </c>
      <c r="Q24" s="498">
        <v>12</v>
      </c>
      <c r="R24" s="499">
        <v>5</v>
      </c>
      <c r="S24" s="497">
        <v>5</v>
      </c>
      <c r="T24" s="433"/>
      <c r="U24" s="450">
        <v>73</v>
      </c>
      <c r="V24" s="451">
        <v>41</v>
      </c>
      <c r="W24" s="451">
        <v>90</v>
      </c>
      <c r="X24" s="451">
        <v>6</v>
      </c>
      <c r="Z24" s="432"/>
      <c r="AA24" s="5"/>
      <c r="AB24" s="5"/>
      <c r="AC24" s="5"/>
      <c r="AD24" s="5"/>
      <c r="AF24" s="5"/>
      <c r="AG24" s="5"/>
      <c r="AI24" s="5"/>
    </row>
    <row r="25" spans="2:35" ht="15">
      <c r="B25" s="457">
        <v>825</v>
      </c>
      <c r="C25" s="458" t="s">
        <v>53</v>
      </c>
      <c r="E25" s="440">
        <v>9</v>
      </c>
      <c r="F25" s="440">
        <v>68</v>
      </c>
      <c r="G25" s="440">
        <v>24</v>
      </c>
      <c r="H25" s="433"/>
      <c r="I25" s="440">
        <v>15</v>
      </c>
      <c r="J25" s="440">
        <v>11</v>
      </c>
      <c r="K25" s="433"/>
      <c r="L25" s="444">
        <v>649</v>
      </c>
      <c r="M25" s="444">
        <v>200</v>
      </c>
      <c r="N25" s="445">
        <v>51</v>
      </c>
      <c r="O25" s="433"/>
      <c r="P25" s="497">
        <v>34</v>
      </c>
      <c r="Q25" s="498">
        <v>11</v>
      </c>
      <c r="R25" s="499">
        <v>5</v>
      </c>
      <c r="S25" s="497">
        <v>11</v>
      </c>
      <c r="T25" s="433"/>
      <c r="U25" s="450">
        <v>80</v>
      </c>
      <c r="V25" s="451">
        <v>32</v>
      </c>
      <c r="W25" s="451">
        <v>90</v>
      </c>
      <c r="X25" s="451">
        <v>7</v>
      </c>
      <c r="Z25" s="432"/>
      <c r="AA25" s="5"/>
      <c r="AB25" s="5"/>
      <c r="AC25" s="5"/>
      <c r="AD25" s="5"/>
      <c r="AF25" s="5"/>
      <c r="AG25" s="5"/>
      <c r="AI25" s="5"/>
    </row>
    <row r="26" spans="2:35" ht="15">
      <c r="B26" s="457">
        <v>351</v>
      </c>
      <c r="C26" s="458" t="s">
        <v>132</v>
      </c>
      <c r="E26" s="440">
        <v>12</v>
      </c>
      <c r="F26" s="440">
        <v>60</v>
      </c>
      <c r="G26" s="440">
        <v>4</v>
      </c>
      <c r="H26" s="433"/>
      <c r="I26" s="440">
        <v>14</v>
      </c>
      <c r="J26" s="440">
        <v>10</v>
      </c>
      <c r="K26" s="433"/>
      <c r="L26" s="444">
        <v>689</v>
      </c>
      <c r="M26" s="444">
        <v>253</v>
      </c>
      <c r="N26" s="445">
        <v>48</v>
      </c>
      <c r="O26" s="433"/>
      <c r="P26" s="497">
        <v>41</v>
      </c>
      <c r="Q26" s="498">
        <v>18</v>
      </c>
      <c r="R26" s="499">
        <v>3</v>
      </c>
      <c r="S26" s="497">
        <v>5</v>
      </c>
      <c r="T26" s="433"/>
      <c r="U26" s="450">
        <v>66</v>
      </c>
      <c r="V26" s="451">
        <v>25</v>
      </c>
      <c r="W26" s="451">
        <v>90</v>
      </c>
      <c r="X26" s="451" t="s">
        <v>242</v>
      </c>
      <c r="Z26" s="432"/>
      <c r="AA26" s="5"/>
      <c r="AB26" s="5"/>
      <c r="AC26" s="5"/>
      <c r="AD26" s="5"/>
      <c r="AF26" s="5"/>
      <c r="AG26" s="5"/>
      <c r="AI26" s="5"/>
    </row>
    <row r="27" spans="2:35" ht="15">
      <c r="B27" s="457">
        <v>381</v>
      </c>
      <c r="C27" s="458" t="s">
        <v>144</v>
      </c>
      <c r="E27" s="440">
        <v>8</v>
      </c>
      <c r="F27" s="440">
        <v>67</v>
      </c>
      <c r="G27" s="440">
        <v>11</v>
      </c>
      <c r="H27" s="433"/>
      <c r="I27" s="440">
        <v>17</v>
      </c>
      <c r="J27" s="440">
        <v>7</v>
      </c>
      <c r="K27" s="433"/>
      <c r="L27" s="444">
        <v>743</v>
      </c>
      <c r="M27" s="444">
        <v>337</v>
      </c>
      <c r="N27" s="445">
        <v>41</v>
      </c>
      <c r="O27" s="433"/>
      <c r="P27" s="497">
        <v>56</v>
      </c>
      <c r="Q27" s="498" t="s">
        <v>242</v>
      </c>
      <c r="R27" s="499">
        <v>3</v>
      </c>
      <c r="S27" s="497">
        <v>5</v>
      </c>
      <c r="T27" s="433"/>
      <c r="U27" s="450">
        <v>57</v>
      </c>
      <c r="V27" s="451">
        <v>44</v>
      </c>
      <c r="W27" s="451">
        <v>94</v>
      </c>
      <c r="X27" s="451">
        <v>10</v>
      </c>
      <c r="Z27" s="432"/>
      <c r="AA27" s="5"/>
      <c r="AB27" s="5"/>
      <c r="AC27" s="5"/>
      <c r="AD27" s="5"/>
      <c r="AF27" s="5"/>
      <c r="AG27" s="5"/>
      <c r="AI27" s="5"/>
    </row>
    <row r="28" spans="2:35" ht="15">
      <c r="B28" s="457">
        <v>873</v>
      </c>
      <c r="C28" s="458" t="s">
        <v>63</v>
      </c>
      <c r="E28" s="440">
        <v>4</v>
      </c>
      <c r="F28" s="440">
        <v>74</v>
      </c>
      <c r="G28" s="440">
        <v>27</v>
      </c>
      <c r="H28" s="433"/>
      <c r="I28" s="440">
        <v>16</v>
      </c>
      <c r="J28" s="440">
        <v>5</v>
      </c>
      <c r="K28" s="433"/>
      <c r="L28" s="444">
        <v>511</v>
      </c>
      <c r="M28" s="444">
        <v>86</v>
      </c>
      <c r="N28" s="445">
        <v>51</v>
      </c>
      <c r="O28" s="433"/>
      <c r="P28" s="497">
        <v>38</v>
      </c>
      <c r="Q28" s="498">
        <v>12</v>
      </c>
      <c r="R28" s="499">
        <v>5</v>
      </c>
      <c r="S28" s="497">
        <v>3</v>
      </c>
      <c r="T28" s="433"/>
      <c r="U28" s="450">
        <v>47</v>
      </c>
      <c r="V28" s="451">
        <v>44</v>
      </c>
      <c r="W28" s="451">
        <v>93</v>
      </c>
      <c r="X28" s="451">
        <v>10</v>
      </c>
      <c r="Z28" s="432"/>
      <c r="AA28" s="5"/>
      <c r="AB28" s="5"/>
      <c r="AC28" s="5"/>
      <c r="AD28" s="5"/>
      <c r="AF28" s="5"/>
      <c r="AG28" s="5"/>
      <c r="AI28" s="5"/>
    </row>
    <row r="29" spans="2:35" ht="15">
      <c r="B29" s="457">
        <v>202</v>
      </c>
      <c r="C29" s="458" t="s">
        <v>81</v>
      </c>
      <c r="E29" s="440">
        <v>15</v>
      </c>
      <c r="F29" s="440">
        <v>67</v>
      </c>
      <c r="G29" s="440">
        <v>20</v>
      </c>
      <c r="H29" s="433"/>
      <c r="I29" s="440">
        <v>8</v>
      </c>
      <c r="J29" s="440">
        <v>7</v>
      </c>
      <c r="K29" s="433"/>
      <c r="L29" s="444">
        <v>537</v>
      </c>
      <c r="M29" s="444">
        <v>165</v>
      </c>
      <c r="N29" s="445">
        <v>61</v>
      </c>
      <c r="O29" s="433"/>
      <c r="P29" s="497">
        <v>58</v>
      </c>
      <c r="Q29" s="498">
        <v>18</v>
      </c>
      <c r="R29" s="499">
        <v>6</v>
      </c>
      <c r="S29" s="497">
        <v>3</v>
      </c>
      <c r="T29" s="433"/>
      <c r="U29" s="450">
        <v>72</v>
      </c>
      <c r="V29" s="451">
        <v>33</v>
      </c>
      <c r="W29" s="451">
        <v>98</v>
      </c>
      <c r="X29" s="451">
        <v>13</v>
      </c>
      <c r="Z29" s="432"/>
      <c r="AA29" s="5"/>
      <c r="AB29" s="5"/>
      <c r="AC29" s="5"/>
      <c r="AD29" s="5"/>
      <c r="AF29" s="5"/>
      <c r="AG29" s="5"/>
      <c r="AI29" s="5"/>
    </row>
    <row r="30" spans="2:35" ht="15">
      <c r="B30" s="457">
        <v>823</v>
      </c>
      <c r="C30" s="458" t="s">
        <v>17</v>
      </c>
      <c r="E30" s="440">
        <v>11</v>
      </c>
      <c r="F30" s="440">
        <v>56</v>
      </c>
      <c r="G30" s="440">
        <v>14</v>
      </c>
      <c r="H30" s="433"/>
      <c r="I30" s="440">
        <v>6</v>
      </c>
      <c r="J30" s="440">
        <v>10</v>
      </c>
      <c r="K30" s="433"/>
      <c r="L30" s="444">
        <v>600</v>
      </c>
      <c r="M30" s="444" t="s">
        <v>242</v>
      </c>
      <c r="N30" s="445">
        <v>50</v>
      </c>
      <c r="O30" s="433"/>
      <c r="P30" s="497">
        <v>38</v>
      </c>
      <c r="Q30" s="498" t="s">
        <v>242</v>
      </c>
      <c r="R30" s="499">
        <v>7</v>
      </c>
      <c r="S30" s="497" t="s">
        <v>242</v>
      </c>
      <c r="T30" s="433"/>
      <c r="U30" s="450">
        <v>78</v>
      </c>
      <c r="V30" s="451">
        <v>36</v>
      </c>
      <c r="W30" s="451">
        <v>88</v>
      </c>
      <c r="X30" s="451" t="s">
        <v>242</v>
      </c>
      <c r="Z30" s="432"/>
      <c r="AA30" s="5"/>
      <c r="AB30" s="5"/>
      <c r="AC30" s="5"/>
      <c r="AD30" s="5"/>
      <c r="AF30" s="5"/>
      <c r="AG30" s="5"/>
      <c r="AI30" s="5"/>
    </row>
    <row r="31" spans="2:35" ht="15">
      <c r="B31" s="457">
        <v>895</v>
      </c>
      <c r="C31" s="458" t="s">
        <v>113</v>
      </c>
      <c r="E31" s="440">
        <v>11</v>
      </c>
      <c r="F31" s="440">
        <v>63</v>
      </c>
      <c r="G31" s="440">
        <v>15</v>
      </c>
      <c r="H31" s="433"/>
      <c r="I31" s="440">
        <v>14</v>
      </c>
      <c r="J31" s="440">
        <v>5</v>
      </c>
      <c r="K31" s="433"/>
      <c r="L31" s="444">
        <v>731</v>
      </c>
      <c r="M31" s="444">
        <v>236</v>
      </c>
      <c r="N31" s="445">
        <v>38</v>
      </c>
      <c r="O31" s="433"/>
      <c r="P31" s="497">
        <v>60</v>
      </c>
      <c r="Q31" s="498">
        <v>12</v>
      </c>
      <c r="R31" s="499">
        <v>4</v>
      </c>
      <c r="S31" s="497">
        <v>4</v>
      </c>
      <c r="T31" s="433"/>
      <c r="U31" s="450">
        <v>68</v>
      </c>
      <c r="V31" s="451">
        <v>45</v>
      </c>
      <c r="W31" s="451">
        <v>96</v>
      </c>
      <c r="X31" s="451" t="s">
        <v>242</v>
      </c>
      <c r="Z31" s="432"/>
      <c r="AA31" s="5"/>
      <c r="AB31" s="5"/>
      <c r="AC31" s="5"/>
      <c r="AD31" s="5"/>
      <c r="AF31" s="5"/>
      <c r="AG31" s="5"/>
      <c r="AI31" s="5"/>
    </row>
    <row r="32" spans="2:35" ht="15">
      <c r="B32" s="457">
        <v>896</v>
      </c>
      <c r="C32" s="458" t="s">
        <v>194</v>
      </c>
      <c r="E32" s="440">
        <v>9</v>
      </c>
      <c r="F32" s="440">
        <v>65</v>
      </c>
      <c r="G32" s="440">
        <v>14</v>
      </c>
      <c r="H32" s="433"/>
      <c r="I32" s="440">
        <v>12</v>
      </c>
      <c r="J32" s="440">
        <v>13</v>
      </c>
      <c r="K32" s="433"/>
      <c r="L32" s="444">
        <v>538</v>
      </c>
      <c r="M32" s="444">
        <v>111</v>
      </c>
      <c r="N32" s="445">
        <v>77</v>
      </c>
      <c r="O32" s="433"/>
      <c r="P32" s="497">
        <v>38</v>
      </c>
      <c r="Q32" s="498">
        <v>14</v>
      </c>
      <c r="R32" s="499">
        <v>4</v>
      </c>
      <c r="S32" s="497">
        <v>6</v>
      </c>
      <c r="T32" s="433"/>
      <c r="U32" s="450">
        <v>61</v>
      </c>
      <c r="V32" s="451">
        <v>42</v>
      </c>
      <c r="W32" s="451">
        <v>92</v>
      </c>
      <c r="X32" s="451" t="s">
        <v>242</v>
      </c>
      <c r="Z32" s="432"/>
      <c r="AA32" s="5"/>
      <c r="AB32" s="5"/>
      <c r="AC32" s="5"/>
      <c r="AD32" s="5"/>
      <c r="AF32" s="5"/>
      <c r="AG32" s="5"/>
      <c r="AI32" s="5"/>
    </row>
    <row r="33" spans="2:35" ht="15">
      <c r="B33" s="457">
        <v>201</v>
      </c>
      <c r="C33" s="458" t="s">
        <v>147</v>
      </c>
      <c r="E33" s="440" t="s">
        <v>242</v>
      </c>
      <c r="F33" s="440" t="s">
        <v>242</v>
      </c>
      <c r="G33" s="440" t="s">
        <v>242</v>
      </c>
      <c r="H33" s="433"/>
      <c r="I33" s="440" t="s">
        <v>242</v>
      </c>
      <c r="J33" s="440">
        <v>0</v>
      </c>
      <c r="K33" s="433"/>
      <c r="L33" s="444" t="s">
        <v>242</v>
      </c>
      <c r="M33" s="444" t="s">
        <v>242</v>
      </c>
      <c r="N33" s="445" t="s">
        <v>242</v>
      </c>
      <c r="O33" s="433"/>
      <c r="P33" s="497" t="s">
        <v>242</v>
      </c>
      <c r="Q33" s="498" t="s">
        <v>240</v>
      </c>
      <c r="R33" s="499">
        <v>5</v>
      </c>
      <c r="S33" s="497" t="s">
        <v>242</v>
      </c>
      <c r="T33" s="433"/>
      <c r="U33" s="450">
        <v>91</v>
      </c>
      <c r="V33" s="451" t="s">
        <v>242</v>
      </c>
      <c r="W33" s="451" t="s">
        <v>242</v>
      </c>
      <c r="X33" s="451" t="s">
        <v>242</v>
      </c>
      <c r="Z33" s="432"/>
      <c r="AA33" s="5"/>
      <c r="AB33" s="5"/>
      <c r="AC33" s="5"/>
      <c r="AD33" s="5"/>
      <c r="AF33" s="5"/>
      <c r="AG33" s="5"/>
      <c r="AI33" s="5"/>
    </row>
    <row r="34" spans="2:35" ht="15">
      <c r="B34" s="457">
        <v>908</v>
      </c>
      <c r="C34" s="458" t="s">
        <v>27</v>
      </c>
      <c r="E34" s="440">
        <v>17</v>
      </c>
      <c r="F34" s="440">
        <v>68</v>
      </c>
      <c r="G34" s="440">
        <v>8</v>
      </c>
      <c r="H34" s="433"/>
      <c r="I34" s="440">
        <v>15</v>
      </c>
      <c r="J34" s="440">
        <v>11</v>
      </c>
      <c r="K34" s="433"/>
      <c r="L34" s="444">
        <v>447</v>
      </c>
      <c r="M34" s="444">
        <v>131</v>
      </c>
      <c r="N34" s="445">
        <v>80</v>
      </c>
      <c r="O34" s="433"/>
      <c r="P34" s="497">
        <v>47</v>
      </c>
      <c r="Q34" s="498">
        <v>12</v>
      </c>
      <c r="R34" s="499">
        <v>4</v>
      </c>
      <c r="S34" s="497">
        <v>4</v>
      </c>
      <c r="T34" s="433"/>
      <c r="U34" s="450">
        <v>57</v>
      </c>
      <c r="V34" s="451">
        <v>22</v>
      </c>
      <c r="W34" s="451">
        <v>91</v>
      </c>
      <c r="X34" s="451">
        <v>6</v>
      </c>
      <c r="Z34" s="432"/>
      <c r="AA34" s="5"/>
      <c r="AB34" s="5"/>
      <c r="AC34" s="5"/>
      <c r="AD34" s="5"/>
      <c r="AF34" s="5"/>
      <c r="AG34" s="5"/>
      <c r="AI34" s="5"/>
    </row>
    <row r="35" spans="2:35" ht="15">
      <c r="B35" s="457">
        <v>331</v>
      </c>
      <c r="C35" s="458" t="s">
        <v>140</v>
      </c>
      <c r="E35" s="440">
        <v>11</v>
      </c>
      <c r="F35" s="440">
        <v>65</v>
      </c>
      <c r="G35" s="440">
        <v>16</v>
      </c>
      <c r="H35" s="433"/>
      <c r="I35" s="440">
        <v>12</v>
      </c>
      <c r="J35" s="440">
        <v>8</v>
      </c>
      <c r="K35" s="433"/>
      <c r="L35" s="444">
        <v>884</v>
      </c>
      <c r="M35" s="444">
        <v>332</v>
      </c>
      <c r="N35" s="445">
        <v>41</v>
      </c>
      <c r="O35" s="433"/>
      <c r="P35" s="497">
        <v>37</v>
      </c>
      <c r="Q35" s="498">
        <v>17</v>
      </c>
      <c r="R35" s="499">
        <v>5</v>
      </c>
      <c r="S35" s="497">
        <v>5</v>
      </c>
      <c r="T35" s="433"/>
      <c r="U35" s="450">
        <v>60</v>
      </c>
      <c r="V35" s="451">
        <v>41</v>
      </c>
      <c r="W35" s="451">
        <v>86</v>
      </c>
      <c r="X35" s="451" t="s">
        <v>242</v>
      </c>
      <c r="Z35" s="432"/>
      <c r="AA35" s="5"/>
      <c r="AB35" s="5"/>
      <c r="AC35" s="5"/>
      <c r="AD35" s="5"/>
      <c r="AF35" s="5"/>
      <c r="AG35" s="5"/>
      <c r="AI35" s="5"/>
    </row>
    <row r="36" spans="2:35" ht="15">
      <c r="B36" s="457">
        <v>306</v>
      </c>
      <c r="C36" s="458" t="s">
        <v>122</v>
      </c>
      <c r="E36" s="440">
        <v>11</v>
      </c>
      <c r="F36" s="440">
        <v>77</v>
      </c>
      <c r="G36" s="440">
        <v>8</v>
      </c>
      <c r="H36" s="433"/>
      <c r="I36" s="440">
        <v>4</v>
      </c>
      <c r="J36" s="440">
        <v>3</v>
      </c>
      <c r="K36" s="433"/>
      <c r="L36" s="444">
        <v>941</v>
      </c>
      <c r="M36" s="444">
        <v>346</v>
      </c>
      <c r="N36" s="445">
        <v>33</v>
      </c>
      <c r="O36" s="433"/>
      <c r="P36" s="497">
        <v>52</v>
      </c>
      <c r="Q36" s="498">
        <v>13</v>
      </c>
      <c r="R36" s="499">
        <v>5</v>
      </c>
      <c r="S36" s="497">
        <v>6</v>
      </c>
      <c r="T36" s="433"/>
      <c r="U36" s="450">
        <v>80</v>
      </c>
      <c r="V36" s="451">
        <v>30</v>
      </c>
      <c r="W36" s="451">
        <v>80</v>
      </c>
      <c r="X36" s="451">
        <v>9</v>
      </c>
      <c r="Z36" s="432"/>
      <c r="AA36" s="5"/>
      <c r="AB36" s="5"/>
      <c r="AC36" s="5"/>
      <c r="AD36" s="5"/>
      <c r="AF36" s="5"/>
      <c r="AG36" s="5"/>
      <c r="AI36" s="5"/>
    </row>
    <row r="37" spans="2:35" ht="15">
      <c r="B37" s="457">
        <v>909</v>
      </c>
      <c r="C37" s="458" t="s">
        <v>86</v>
      </c>
      <c r="E37" s="440">
        <v>8</v>
      </c>
      <c r="F37" s="440">
        <v>65</v>
      </c>
      <c r="G37" s="440">
        <v>11</v>
      </c>
      <c r="H37" s="433"/>
      <c r="I37" s="440">
        <v>20</v>
      </c>
      <c r="J37" s="440">
        <v>13</v>
      </c>
      <c r="K37" s="433"/>
      <c r="L37" s="444">
        <v>562</v>
      </c>
      <c r="M37" s="444">
        <v>196</v>
      </c>
      <c r="N37" s="445">
        <v>61</v>
      </c>
      <c r="O37" s="433"/>
      <c r="P37" s="497">
        <v>56</v>
      </c>
      <c r="Q37" s="498">
        <v>18</v>
      </c>
      <c r="R37" s="499">
        <v>5</v>
      </c>
      <c r="S37" s="497">
        <v>7</v>
      </c>
      <c r="T37" s="433"/>
      <c r="U37" s="450">
        <v>70</v>
      </c>
      <c r="V37" s="451">
        <v>33</v>
      </c>
      <c r="W37" s="451">
        <v>88</v>
      </c>
      <c r="X37" s="451">
        <v>6</v>
      </c>
      <c r="Z37" s="432"/>
      <c r="AA37" s="5"/>
      <c r="AB37" s="5"/>
      <c r="AC37" s="5"/>
      <c r="AD37" s="5"/>
      <c r="AF37" s="5"/>
      <c r="AG37" s="5"/>
      <c r="AI37" s="5"/>
    </row>
    <row r="38" spans="2:35" ht="15">
      <c r="B38" s="457">
        <v>841</v>
      </c>
      <c r="C38" s="458" t="s">
        <v>11</v>
      </c>
      <c r="E38" s="440">
        <v>15</v>
      </c>
      <c r="F38" s="440">
        <v>63</v>
      </c>
      <c r="G38" s="440">
        <v>8</v>
      </c>
      <c r="H38" s="433"/>
      <c r="I38" s="440">
        <v>10</v>
      </c>
      <c r="J38" s="440">
        <v>13</v>
      </c>
      <c r="K38" s="433"/>
      <c r="L38" s="444">
        <v>437</v>
      </c>
      <c r="M38" s="444" t="s">
        <v>242</v>
      </c>
      <c r="N38" s="445">
        <v>80</v>
      </c>
      <c r="O38" s="433"/>
      <c r="P38" s="497">
        <v>57</v>
      </c>
      <c r="Q38" s="498">
        <v>18</v>
      </c>
      <c r="R38" s="499">
        <v>3</v>
      </c>
      <c r="S38" s="497">
        <v>6</v>
      </c>
      <c r="T38" s="433"/>
      <c r="U38" s="450">
        <v>42</v>
      </c>
      <c r="V38" s="451">
        <v>24</v>
      </c>
      <c r="W38" s="451">
        <v>97</v>
      </c>
      <c r="X38" s="451">
        <v>0</v>
      </c>
      <c r="Z38" s="432"/>
      <c r="AA38" s="5"/>
      <c r="AB38" s="5"/>
      <c r="AC38" s="5"/>
      <c r="AD38" s="5"/>
      <c r="AF38" s="5"/>
      <c r="AG38" s="5"/>
      <c r="AI38" s="5"/>
    </row>
    <row r="39" spans="2:35" ht="15">
      <c r="B39" s="457">
        <v>831</v>
      </c>
      <c r="C39" s="458" t="s">
        <v>143</v>
      </c>
      <c r="E39" s="440">
        <v>8</v>
      </c>
      <c r="F39" s="440">
        <v>66</v>
      </c>
      <c r="G39" s="440">
        <v>17</v>
      </c>
      <c r="H39" s="433"/>
      <c r="I39" s="440">
        <v>21</v>
      </c>
      <c r="J39" s="440">
        <v>7</v>
      </c>
      <c r="K39" s="433"/>
      <c r="L39" s="444">
        <v>715</v>
      </c>
      <c r="M39" s="444">
        <v>333</v>
      </c>
      <c r="N39" s="445">
        <v>50</v>
      </c>
      <c r="O39" s="433"/>
      <c r="P39" s="497">
        <v>36</v>
      </c>
      <c r="Q39" s="498">
        <v>19</v>
      </c>
      <c r="R39" s="499">
        <v>4</v>
      </c>
      <c r="S39" s="497">
        <v>9</v>
      </c>
      <c r="T39" s="433"/>
      <c r="U39" s="450">
        <v>72</v>
      </c>
      <c r="V39" s="451">
        <v>32</v>
      </c>
      <c r="W39" s="451">
        <v>88</v>
      </c>
      <c r="X39" s="451" t="s">
        <v>242</v>
      </c>
      <c r="Z39" s="432"/>
      <c r="AA39" s="5"/>
      <c r="AB39" s="5"/>
      <c r="AC39" s="5"/>
      <c r="AD39" s="5"/>
      <c r="AF39" s="5"/>
      <c r="AG39" s="5"/>
      <c r="AI39" s="5"/>
    </row>
    <row r="40" spans="2:35" ht="15">
      <c r="B40" s="457">
        <v>830</v>
      </c>
      <c r="C40" s="458" t="s">
        <v>102</v>
      </c>
      <c r="E40" s="440">
        <v>9</v>
      </c>
      <c r="F40" s="440">
        <v>68</v>
      </c>
      <c r="G40" s="440">
        <v>10</v>
      </c>
      <c r="H40" s="433"/>
      <c r="I40" s="440">
        <v>20</v>
      </c>
      <c r="J40" s="440">
        <v>3</v>
      </c>
      <c r="K40" s="433"/>
      <c r="L40" s="444">
        <v>623</v>
      </c>
      <c r="M40" s="444">
        <v>191</v>
      </c>
      <c r="N40" s="445">
        <v>54</v>
      </c>
      <c r="O40" s="433"/>
      <c r="P40" s="497">
        <v>45</v>
      </c>
      <c r="Q40" s="498">
        <v>12</v>
      </c>
      <c r="R40" s="499">
        <v>5</v>
      </c>
      <c r="S40" s="497">
        <v>3</v>
      </c>
      <c r="T40" s="433"/>
      <c r="U40" s="450">
        <v>71</v>
      </c>
      <c r="V40" s="451">
        <v>21</v>
      </c>
      <c r="W40" s="451">
        <v>94</v>
      </c>
      <c r="X40" s="451" t="s">
        <v>242</v>
      </c>
      <c r="Z40" s="432"/>
      <c r="AA40" s="5"/>
      <c r="AB40" s="5"/>
      <c r="AC40" s="5"/>
      <c r="AD40" s="5"/>
      <c r="AF40" s="5"/>
      <c r="AG40" s="5"/>
      <c r="AI40" s="5"/>
    </row>
    <row r="41" spans="2:35" ht="15">
      <c r="B41" s="457">
        <v>878</v>
      </c>
      <c r="C41" s="458" t="s">
        <v>91</v>
      </c>
      <c r="E41" s="440">
        <v>16</v>
      </c>
      <c r="F41" s="440">
        <v>61</v>
      </c>
      <c r="G41" s="440">
        <v>9</v>
      </c>
      <c r="H41" s="433"/>
      <c r="I41" s="440">
        <v>6</v>
      </c>
      <c r="J41" s="440">
        <v>5</v>
      </c>
      <c r="K41" s="433"/>
      <c r="L41" s="444">
        <v>528</v>
      </c>
      <c r="M41" s="444">
        <v>157</v>
      </c>
      <c r="N41" s="445">
        <v>62</v>
      </c>
      <c r="O41" s="433"/>
      <c r="P41" s="497">
        <v>32</v>
      </c>
      <c r="Q41" s="498">
        <v>10</v>
      </c>
      <c r="R41" s="499">
        <v>5</v>
      </c>
      <c r="S41" s="497">
        <v>2</v>
      </c>
      <c r="T41" s="433"/>
      <c r="U41" s="450">
        <v>70</v>
      </c>
      <c r="V41" s="451">
        <v>43</v>
      </c>
      <c r="W41" s="451">
        <v>83</v>
      </c>
      <c r="X41" s="451">
        <v>4</v>
      </c>
      <c r="Z41" s="432"/>
      <c r="AA41" s="5"/>
      <c r="AB41" s="5"/>
      <c r="AC41" s="5"/>
      <c r="AD41" s="5"/>
      <c r="AF41" s="5"/>
      <c r="AG41" s="5"/>
      <c r="AI41" s="5"/>
    </row>
    <row r="42" spans="2:35" ht="15">
      <c r="B42" s="457">
        <v>371</v>
      </c>
      <c r="C42" s="458" t="s">
        <v>119</v>
      </c>
      <c r="E42" s="440">
        <v>17</v>
      </c>
      <c r="F42" s="440">
        <v>57</v>
      </c>
      <c r="G42" s="440">
        <v>16</v>
      </c>
      <c r="H42" s="433"/>
      <c r="I42" s="440">
        <v>14</v>
      </c>
      <c r="J42" s="440">
        <v>10</v>
      </c>
      <c r="K42" s="433"/>
      <c r="L42" s="444">
        <v>703</v>
      </c>
      <c r="M42" s="444">
        <v>307</v>
      </c>
      <c r="N42" s="445">
        <v>57</v>
      </c>
      <c r="O42" s="433"/>
      <c r="P42" s="497">
        <v>43</v>
      </c>
      <c r="Q42" s="498">
        <v>11</v>
      </c>
      <c r="R42" s="499">
        <v>5</v>
      </c>
      <c r="S42" s="497">
        <v>6</v>
      </c>
      <c r="T42" s="433"/>
      <c r="U42" s="450">
        <v>64</v>
      </c>
      <c r="V42" s="451">
        <v>40</v>
      </c>
      <c r="W42" s="451">
        <v>86</v>
      </c>
      <c r="X42" s="451">
        <v>11</v>
      </c>
      <c r="Z42" s="432"/>
      <c r="AA42" s="5"/>
      <c r="AB42" s="5"/>
      <c r="AC42" s="5"/>
      <c r="AD42" s="5"/>
      <c r="AF42" s="5"/>
      <c r="AG42" s="5"/>
      <c r="AI42" s="5"/>
    </row>
    <row r="43" spans="2:35" ht="15">
      <c r="B43" s="457">
        <v>835</v>
      </c>
      <c r="C43" s="458" t="s">
        <v>69</v>
      </c>
      <c r="E43" s="440">
        <v>10</v>
      </c>
      <c r="F43" s="440">
        <v>65</v>
      </c>
      <c r="G43" s="440">
        <v>9</v>
      </c>
      <c r="H43" s="433"/>
      <c r="I43" s="440">
        <v>11</v>
      </c>
      <c r="J43" s="440">
        <v>4</v>
      </c>
      <c r="K43" s="433"/>
      <c r="L43" s="444">
        <v>488</v>
      </c>
      <c r="M43" s="444">
        <v>109</v>
      </c>
      <c r="N43" s="445">
        <v>66</v>
      </c>
      <c r="O43" s="433"/>
      <c r="P43" s="497">
        <v>32</v>
      </c>
      <c r="Q43" s="498">
        <v>16</v>
      </c>
      <c r="R43" s="499">
        <v>5</v>
      </c>
      <c r="S43" s="497">
        <v>2</v>
      </c>
      <c r="T43" s="433"/>
      <c r="U43" s="450">
        <v>72</v>
      </c>
      <c r="V43" s="451">
        <v>38</v>
      </c>
      <c r="W43" s="451">
        <v>86</v>
      </c>
      <c r="X43" s="451" t="s">
        <v>242</v>
      </c>
      <c r="Z43" s="432"/>
      <c r="AA43" s="5"/>
      <c r="AB43" s="5"/>
      <c r="AC43" s="5"/>
      <c r="AD43" s="5"/>
      <c r="AF43" s="5"/>
      <c r="AG43" s="5"/>
      <c r="AI43" s="5"/>
    </row>
    <row r="44" spans="2:35" ht="15">
      <c r="B44" s="457">
        <v>332</v>
      </c>
      <c r="C44" s="458" t="s">
        <v>134</v>
      </c>
      <c r="E44" s="440">
        <v>9</v>
      </c>
      <c r="F44" s="440">
        <v>65</v>
      </c>
      <c r="G44" s="440">
        <v>11</v>
      </c>
      <c r="H44" s="433"/>
      <c r="I44" s="440">
        <v>16</v>
      </c>
      <c r="J44" s="440">
        <v>4</v>
      </c>
      <c r="K44" s="433"/>
      <c r="L44" s="444">
        <v>723</v>
      </c>
      <c r="M44" s="444">
        <v>246</v>
      </c>
      <c r="N44" s="445">
        <v>44</v>
      </c>
      <c r="O44" s="433"/>
      <c r="P44" s="497">
        <v>57</v>
      </c>
      <c r="Q44" s="498">
        <v>21</v>
      </c>
      <c r="R44" s="499">
        <v>4</v>
      </c>
      <c r="S44" s="497">
        <v>6</v>
      </c>
      <c r="T44" s="433"/>
      <c r="U44" s="450">
        <v>82</v>
      </c>
      <c r="V44" s="451">
        <v>36</v>
      </c>
      <c r="W44" s="451">
        <v>88</v>
      </c>
      <c r="X44" s="451">
        <v>8</v>
      </c>
      <c r="Z44" s="432"/>
      <c r="AA44" s="5"/>
      <c r="AB44" s="5"/>
      <c r="AC44" s="5"/>
      <c r="AD44" s="5"/>
      <c r="AF44" s="5"/>
      <c r="AG44" s="5"/>
      <c r="AI44" s="5"/>
    </row>
    <row r="45" spans="2:35" ht="15">
      <c r="B45" s="457">
        <v>840</v>
      </c>
      <c r="C45" s="458" t="s">
        <v>43</v>
      </c>
      <c r="E45" s="440">
        <v>16</v>
      </c>
      <c r="F45" s="440">
        <v>61</v>
      </c>
      <c r="G45" s="440">
        <v>6</v>
      </c>
      <c r="H45" s="433"/>
      <c r="I45" s="440">
        <v>14</v>
      </c>
      <c r="J45" s="440">
        <v>9</v>
      </c>
      <c r="K45" s="433"/>
      <c r="L45" s="444">
        <v>597</v>
      </c>
      <c r="M45" s="444">
        <v>195</v>
      </c>
      <c r="N45" s="445">
        <v>53</v>
      </c>
      <c r="O45" s="433"/>
      <c r="P45" s="497">
        <v>46</v>
      </c>
      <c r="Q45" s="498">
        <v>17</v>
      </c>
      <c r="R45" s="499">
        <v>4</v>
      </c>
      <c r="S45" s="497">
        <v>3</v>
      </c>
      <c r="T45" s="433"/>
      <c r="U45" s="450">
        <v>53</v>
      </c>
      <c r="V45" s="451">
        <v>23</v>
      </c>
      <c r="W45" s="451">
        <v>94</v>
      </c>
      <c r="X45" s="451" t="s">
        <v>242</v>
      </c>
      <c r="Z45" s="432"/>
      <c r="AA45" s="5"/>
      <c r="AB45" s="5"/>
      <c r="AC45" s="5"/>
      <c r="AD45" s="5"/>
      <c r="AF45" s="5"/>
      <c r="AG45" s="5"/>
      <c r="AI45" s="5"/>
    </row>
    <row r="46" spans="2:35" ht="15">
      <c r="B46" s="457">
        <v>307</v>
      </c>
      <c r="C46" s="458" t="s">
        <v>5</v>
      </c>
      <c r="E46" s="440">
        <v>11</v>
      </c>
      <c r="F46" s="440">
        <v>71</v>
      </c>
      <c r="G46" s="440">
        <v>20</v>
      </c>
      <c r="H46" s="433"/>
      <c r="I46" s="440">
        <v>5</v>
      </c>
      <c r="J46" s="440">
        <v>10</v>
      </c>
      <c r="K46" s="433"/>
      <c r="L46" s="444">
        <v>520</v>
      </c>
      <c r="M46" s="444">
        <v>85</v>
      </c>
      <c r="N46" s="445">
        <v>56</v>
      </c>
      <c r="O46" s="433"/>
      <c r="P46" s="497">
        <v>48</v>
      </c>
      <c r="Q46" s="498">
        <v>18</v>
      </c>
      <c r="R46" s="499">
        <v>4</v>
      </c>
      <c r="S46" s="497">
        <v>3</v>
      </c>
      <c r="T46" s="433"/>
      <c r="U46" s="450">
        <v>78</v>
      </c>
      <c r="V46" s="451">
        <v>27</v>
      </c>
      <c r="W46" s="451">
        <v>95</v>
      </c>
      <c r="X46" s="451">
        <v>5</v>
      </c>
      <c r="Z46" s="432"/>
      <c r="AA46" s="5"/>
      <c r="AB46" s="5"/>
      <c r="AC46" s="5"/>
      <c r="AD46" s="5"/>
      <c r="AF46" s="5"/>
      <c r="AG46" s="5"/>
      <c r="AI46" s="5"/>
    </row>
    <row r="47" spans="2:35" ht="15">
      <c r="B47" s="457">
        <v>811</v>
      </c>
      <c r="C47" s="458" t="s">
        <v>137</v>
      </c>
      <c r="E47" s="440">
        <v>10</v>
      </c>
      <c r="F47" s="440">
        <v>72</v>
      </c>
      <c r="G47" s="440">
        <v>12</v>
      </c>
      <c r="H47" s="433"/>
      <c r="I47" s="440">
        <v>12</v>
      </c>
      <c r="J47" s="440">
        <v>4</v>
      </c>
      <c r="K47" s="433"/>
      <c r="L47" s="444">
        <v>811</v>
      </c>
      <c r="M47" s="444">
        <v>268</v>
      </c>
      <c r="N47" s="445">
        <v>43</v>
      </c>
      <c r="O47" s="433"/>
      <c r="P47" s="497">
        <v>54</v>
      </c>
      <c r="Q47" s="498">
        <v>14</v>
      </c>
      <c r="R47" s="499">
        <v>5</v>
      </c>
      <c r="S47" s="497">
        <v>5</v>
      </c>
      <c r="T47" s="433"/>
      <c r="U47" s="450">
        <v>59</v>
      </c>
      <c r="V47" s="451">
        <v>25</v>
      </c>
      <c r="W47" s="451">
        <v>93</v>
      </c>
      <c r="X47" s="451" t="s">
        <v>242</v>
      </c>
      <c r="Z47" s="432"/>
      <c r="AA47" s="5"/>
      <c r="AB47" s="5"/>
      <c r="AC47" s="5"/>
      <c r="AD47" s="5"/>
      <c r="AF47" s="5"/>
      <c r="AG47" s="5"/>
      <c r="AI47" s="5"/>
    </row>
    <row r="48" spans="2:35" ht="15">
      <c r="B48" s="457">
        <v>845</v>
      </c>
      <c r="C48" s="458" t="s">
        <v>70</v>
      </c>
      <c r="E48" s="440">
        <v>11</v>
      </c>
      <c r="F48" s="440">
        <v>63</v>
      </c>
      <c r="G48" s="440">
        <v>10</v>
      </c>
      <c r="H48" s="433"/>
      <c r="I48" s="440">
        <v>17</v>
      </c>
      <c r="J48" s="440">
        <v>21</v>
      </c>
      <c r="K48" s="433"/>
      <c r="L48" s="444">
        <v>539</v>
      </c>
      <c r="M48" s="444">
        <v>169</v>
      </c>
      <c r="N48" s="445">
        <v>62</v>
      </c>
      <c r="O48" s="433"/>
      <c r="P48" s="497">
        <v>39</v>
      </c>
      <c r="Q48" s="498">
        <v>18</v>
      </c>
      <c r="R48" s="499">
        <v>5</v>
      </c>
      <c r="S48" s="497">
        <v>6</v>
      </c>
      <c r="T48" s="433"/>
      <c r="U48" s="450">
        <v>86</v>
      </c>
      <c r="V48" s="451">
        <v>38</v>
      </c>
      <c r="W48" s="451">
        <v>93</v>
      </c>
      <c r="X48" s="451">
        <v>5</v>
      </c>
      <c r="Z48" s="432"/>
      <c r="AA48" s="5"/>
      <c r="AB48" s="5"/>
      <c r="AC48" s="5"/>
      <c r="AD48" s="5"/>
      <c r="AF48" s="5"/>
      <c r="AG48" s="5"/>
      <c r="AI48" s="5"/>
    </row>
    <row r="49" spans="2:35" ht="15">
      <c r="B49" s="457">
        <v>308</v>
      </c>
      <c r="C49" s="458" t="s">
        <v>74</v>
      </c>
      <c r="E49" s="440">
        <v>14</v>
      </c>
      <c r="F49" s="440">
        <v>68</v>
      </c>
      <c r="G49" s="440">
        <v>19</v>
      </c>
      <c r="H49" s="433"/>
      <c r="I49" s="440">
        <v>9</v>
      </c>
      <c r="J49" s="440">
        <v>7</v>
      </c>
      <c r="K49" s="433"/>
      <c r="L49" s="444">
        <v>764</v>
      </c>
      <c r="M49" s="444">
        <v>153</v>
      </c>
      <c r="N49" s="445">
        <v>49</v>
      </c>
      <c r="O49" s="433"/>
      <c r="P49" s="497">
        <v>57</v>
      </c>
      <c r="Q49" s="498">
        <v>30</v>
      </c>
      <c r="R49" s="499">
        <v>5</v>
      </c>
      <c r="S49" s="497">
        <v>4</v>
      </c>
      <c r="T49" s="433"/>
      <c r="U49" s="450">
        <v>72</v>
      </c>
      <c r="V49" s="451">
        <v>21</v>
      </c>
      <c r="W49" s="451">
        <v>92</v>
      </c>
      <c r="X49" s="451">
        <v>7</v>
      </c>
      <c r="Z49" s="432"/>
      <c r="AA49" s="5"/>
      <c r="AB49" s="5"/>
      <c r="AC49" s="5"/>
      <c r="AD49" s="5"/>
      <c r="AF49" s="5"/>
      <c r="AG49" s="5"/>
      <c r="AI49" s="5"/>
    </row>
    <row r="50" spans="2:35" ht="15">
      <c r="B50" s="457">
        <v>881</v>
      </c>
      <c r="C50" s="458" t="s">
        <v>129</v>
      </c>
      <c r="E50" s="440">
        <v>9</v>
      </c>
      <c r="F50" s="440">
        <v>68</v>
      </c>
      <c r="G50" s="440">
        <v>14</v>
      </c>
      <c r="H50" s="433"/>
      <c r="I50" s="440">
        <v>12</v>
      </c>
      <c r="J50" s="440">
        <v>12</v>
      </c>
      <c r="K50" s="433"/>
      <c r="L50" s="444">
        <v>670</v>
      </c>
      <c r="M50" s="444">
        <v>260</v>
      </c>
      <c r="N50" s="445">
        <v>56</v>
      </c>
      <c r="O50" s="433"/>
      <c r="P50" s="497">
        <v>51</v>
      </c>
      <c r="Q50" s="498">
        <v>15</v>
      </c>
      <c r="R50" s="499">
        <v>5</v>
      </c>
      <c r="S50" s="497">
        <v>8</v>
      </c>
      <c r="T50" s="433"/>
      <c r="U50" s="450">
        <v>76</v>
      </c>
      <c r="V50" s="451">
        <v>43</v>
      </c>
      <c r="W50" s="451">
        <v>87</v>
      </c>
      <c r="X50" s="451">
        <v>7</v>
      </c>
      <c r="Z50" s="432"/>
      <c r="AA50" s="5"/>
      <c r="AB50" s="5"/>
      <c r="AC50" s="5"/>
      <c r="AD50" s="5"/>
      <c r="AF50" s="5"/>
      <c r="AG50" s="5"/>
      <c r="AI50" s="5"/>
    </row>
    <row r="51" spans="2:35" ht="15">
      <c r="B51" s="457">
        <v>390</v>
      </c>
      <c r="C51" s="458" t="s">
        <v>75</v>
      </c>
      <c r="E51" s="440">
        <v>12</v>
      </c>
      <c r="F51" s="440">
        <v>73</v>
      </c>
      <c r="G51" s="440">
        <v>6</v>
      </c>
      <c r="H51" s="433"/>
      <c r="I51" s="440">
        <v>15</v>
      </c>
      <c r="J51" s="440">
        <v>9</v>
      </c>
      <c r="K51" s="433"/>
      <c r="L51" s="444">
        <v>620</v>
      </c>
      <c r="M51" s="444">
        <v>164</v>
      </c>
      <c r="N51" s="445">
        <v>59</v>
      </c>
      <c r="O51" s="433"/>
      <c r="P51" s="497">
        <v>50</v>
      </c>
      <c r="Q51" s="498">
        <v>19</v>
      </c>
      <c r="R51" s="499">
        <v>4</v>
      </c>
      <c r="S51" s="497">
        <v>3</v>
      </c>
      <c r="T51" s="433"/>
      <c r="U51" s="450">
        <v>62</v>
      </c>
      <c r="V51" s="451">
        <v>35</v>
      </c>
      <c r="W51" s="451">
        <v>98</v>
      </c>
      <c r="X51" s="451" t="s">
        <v>242</v>
      </c>
      <c r="Z51" s="432"/>
      <c r="AA51" s="5"/>
      <c r="AB51" s="5"/>
      <c r="AC51" s="5"/>
      <c r="AD51" s="5"/>
      <c r="AF51" s="5"/>
      <c r="AG51" s="5"/>
      <c r="AI51" s="5"/>
    </row>
    <row r="52" spans="2:35" ht="15">
      <c r="B52" s="457">
        <v>916</v>
      </c>
      <c r="C52" s="458" t="s">
        <v>108</v>
      </c>
      <c r="E52" s="440">
        <v>13</v>
      </c>
      <c r="F52" s="440">
        <v>66</v>
      </c>
      <c r="G52" s="440">
        <v>5</v>
      </c>
      <c r="H52" s="433"/>
      <c r="I52" s="440">
        <v>10</v>
      </c>
      <c r="J52" s="440">
        <v>10</v>
      </c>
      <c r="K52" s="433"/>
      <c r="L52" s="444">
        <v>589</v>
      </c>
      <c r="M52" s="444">
        <v>101</v>
      </c>
      <c r="N52" s="445">
        <v>48</v>
      </c>
      <c r="O52" s="433"/>
      <c r="P52" s="497">
        <v>44</v>
      </c>
      <c r="Q52" s="498">
        <v>7</v>
      </c>
      <c r="R52" s="499">
        <v>6</v>
      </c>
      <c r="S52" s="497">
        <v>6</v>
      </c>
      <c r="T52" s="433"/>
      <c r="U52" s="450">
        <v>76</v>
      </c>
      <c r="V52" s="451">
        <v>22</v>
      </c>
      <c r="W52" s="451">
        <v>94</v>
      </c>
      <c r="X52" s="451" t="s">
        <v>242</v>
      </c>
      <c r="Z52" s="432"/>
      <c r="AA52" s="5"/>
      <c r="AB52" s="5"/>
      <c r="AC52" s="5"/>
      <c r="AD52" s="5"/>
      <c r="AF52" s="5"/>
      <c r="AG52" s="5"/>
      <c r="AI52" s="5"/>
    </row>
    <row r="53" spans="2:35" ht="15">
      <c r="B53" s="457">
        <v>203</v>
      </c>
      <c r="C53" s="458" t="s">
        <v>115</v>
      </c>
      <c r="E53" s="440">
        <v>13</v>
      </c>
      <c r="F53" s="440">
        <v>75</v>
      </c>
      <c r="G53" s="440">
        <v>19</v>
      </c>
      <c r="H53" s="433"/>
      <c r="I53" s="440">
        <v>8</v>
      </c>
      <c r="J53" s="440">
        <v>4</v>
      </c>
      <c r="K53" s="433"/>
      <c r="L53" s="444">
        <v>756</v>
      </c>
      <c r="M53" s="444">
        <v>203</v>
      </c>
      <c r="N53" s="445">
        <v>51</v>
      </c>
      <c r="O53" s="433"/>
      <c r="P53" s="497">
        <v>49</v>
      </c>
      <c r="Q53" s="498">
        <v>20</v>
      </c>
      <c r="R53" s="499">
        <v>4</v>
      </c>
      <c r="S53" s="497">
        <v>5</v>
      </c>
      <c r="T53" s="433"/>
      <c r="U53" s="450">
        <v>72</v>
      </c>
      <c r="V53" s="451">
        <v>39</v>
      </c>
      <c r="W53" s="451">
        <v>93</v>
      </c>
      <c r="X53" s="451">
        <v>5</v>
      </c>
      <c r="Z53" s="432"/>
      <c r="AA53" s="5"/>
      <c r="AB53" s="5"/>
      <c r="AC53" s="5"/>
      <c r="AD53" s="5"/>
      <c r="AF53" s="5"/>
      <c r="AG53" s="5"/>
      <c r="AI53" s="5"/>
    </row>
    <row r="54" spans="2:35" ht="15">
      <c r="B54" s="457">
        <v>204</v>
      </c>
      <c r="C54" s="458" t="s">
        <v>145</v>
      </c>
      <c r="E54" s="440">
        <v>10</v>
      </c>
      <c r="F54" s="440">
        <v>67</v>
      </c>
      <c r="G54" s="440">
        <v>12</v>
      </c>
      <c r="H54" s="433"/>
      <c r="I54" s="440">
        <v>9</v>
      </c>
      <c r="J54" s="440">
        <v>10</v>
      </c>
      <c r="K54" s="433"/>
      <c r="L54" s="444">
        <v>795</v>
      </c>
      <c r="M54" s="444">
        <v>113</v>
      </c>
      <c r="N54" s="445">
        <v>40</v>
      </c>
      <c r="O54" s="433"/>
      <c r="P54" s="497">
        <v>66</v>
      </c>
      <c r="Q54" s="498">
        <v>20</v>
      </c>
      <c r="R54" s="499">
        <v>5</v>
      </c>
      <c r="S54" s="497">
        <v>3</v>
      </c>
      <c r="T54" s="433"/>
      <c r="U54" s="450">
        <v>65</v>
      </c>
      <c r="V54" s="451">
        <v>29</v>
      </c>
      <c r="W54" s="451">
        <v>97</v>
      </c>
      <c r="X54" s="451">
        <v>13</v>
      </c>
      <c r="Z54" s="432"/>
      <c r="AA54" s="5"/>
      <c r="AB54" s="5"/>
      <c r="AC54" s="5"/>
      <c r="AD54" s="5"/>
      <c r="AF54" s="5"/>
      <c r="AG54" s="5"/>
      <c r="AI54" s="5"/>
    </row>
    <row r="55" spans="2:35" ht="15">
      <c r="B55" s="457">
        <v>876</v>
      </c>
      <c r="C55" s="458" t="s">
        <v>106</v>
      </c>
      <c r="E55" s="440">
        <v>9</v>
      </c>
      <c r="F55" s="440">
        <v>81</v>
      </c>
      <c r="G55" s="440">
        <v>6</v>
      </c>
      <c r="H55" s="433"/>
      <c r="I55" s="440">
        <v>16</v>
      </c>
      <c r="J55" s="440">
        <v>11</v>
      </c>
      <c r="K55" s="433"/>
      <c r="L55" s="444">
        <v>538</v>
      </c>
      <c r="M55" s="444">
        <v>134</v>
      </c>
      <c r="N55" s="445">
        <v>65</v>
      </c>
      <c r="O55" s="433"/>
      <c r="P55" s="497">
        <v>63</v>
      </c>
      <c r="Q55" s="498">
        <v>29</v>
      </c>
      <c r="R55" s="499">
        <v>4</v>
      </c>
      <c r="S55" s="497" t="s">
        <v>242</v>
      </c>
      <c r="T55" s="433"/>
      <c r="U55" s="450">
        <v>66</v>
      </c>
      <c r="V55" s="451">
        <v>14</v>
      </c>
      <c r="W55" s="451">
        <v>94</v>
      </c>
      <c r="X55" s="451" t="s">
        <v>242</v>
      </c>
      <c r="Z55" s="432"/>
      <c r="AA55" s="5"/>
      <c r="AB55" s="5"/>
      <c r="AC55" s="5"/>
      <c r="AD55" s="5"/>
      <c r="AF55" s="5"/>
      <c r="AG55" s="5"/>
      <c r="AI55" s="5"/>
    </row>
    <row r="56" spans="2:35" ht="15">
      <c r="B56" s="457">
        <v>205</v>
      </c>
      <c r="C56" s="458" t="s">
        <v>141</v>
      </c>
      <c r="E56" s="440">
        <v>8</v>
      </c>
      <c r="F56" s="440">
        <v>67</v>
      </c>
      <c r="G56" s="440">
        <v>18</v>
      </c>
      <c r="H56" s="433"/>
      <c r="I56" s="440">
        <v>11</v>
      </c>
      <c r="J56" s="440">
        <v>21</v>
      </c>
      <c r="K56" s="433"/>
      <c r="L56" s="444">
        <v>1029</v>
      </c>
      <c r="M56" s="444">
        <v>373</v>
      </c>
      <c r="N56" s="445">
        <v>51</v>
      </c>
      <c r="O56" s="433"/>
      <c r="P56" s="497">
        <v>65</v>
      </c>
      <c r="Q56" s="498">
        <v>21</v>
      </c>
      <c r="R56" s="499">
        <v>5</v>
      </c>
      <c r="S56" s="497">
        <v>5</v>
      </c>
      <c r="T56" s="433"/>
      <c r="U56" s="450">
        <v>84</v>
      </c>
      <c r="V56" s="451">
        <v>40</v>
      </c>
      <c r="W56" s="451">
        <v>93</v>
      </c>
      <c r="X56" s="451">
        <v>8</v>
      </c>
      <c r="Z56" s="432"/>
      <c r="AA56" s="5"/>
      <c r="AB56" s="5"/>
      <c r="AC56" s="5"/>
      <c r="AD56" s="5"/>
      <c r="AF56" s="5"/>
      <c r="AG56" s="5"/>
      <c r="AI56" s="5"/>
    </row>
    <row r="57" spans="2:35" ht="15">
      <c r="B57" s="457">
        <v>850</v>
      </c>
      <c r="C57" s="458" t="s">
        <v>50</v>
      </c>
      <c r="E57" s="440">
        <v>15</v>
      </c>
      <c r="F57" s="440">
        <v>66</v>
      </c>
      <c r="G57" s="440">
        <v>14</v>
      </c>
      <c r="H57" s="433"/>
      <c r="I57" s="440">
        <v>11</v>
      </c>
      <c r="J57" s="440">
        <v>7</v>
      </c>
      <c r="K57" s="433"/>
      <c r="L57" s="444">
        <v>599</v>
      </c>
      <c r="M57" s="444">
        <v>192</v>
      </c>
      <c r="N57" s="445">
        <v>58</v>
      </c>
      <c r="O57" s="433"/>
      <c r="P57" s="497">
        <v>42</v>
      </c>
      <c r="Q57" s="498">
        <v>9</v>
      </c>
      <c r="R57" s="499">
        <v>6</v>
      </c>
      <c r="S57" s="497">
        <v>6</v>
      </c>
      <c r="T57" s="433"/>
      <c r="U57" s="450">
        <v>63</v>
      </c>
      <c r="V57" s="451">
        <v>37</v>
      </c>
      <c r="W57" s="451">
        <v>78</v>
      </c>
      <c r="X57" s="451">
        <v>6</v>
      </c>
      <c r="Z57" s="432"/>
      <c r="AA57" s="5"/>
      <c r="AB57" s="5"/>
      <c r="AC57" s="5"/>
      <c r="AD57" s="5"/>
      <c r="AF57" s="5"/>
      <c r="AG57" s="5"/>
      <c r="AI57" s="5"/>
    </row>
    <row r="58" spans="2:35" ht="15">
      <c r="B58" s="457">
        <v>309</v>
      </c>
      <c r="C58" s="458" t="s">
        <v>123</v>
      </c>
      <c r="E58" s="440">
        <v>11</v>
      </c>
      <c r="F58" s="440">
        <v>67</v>
      </c>
      <c r="G58" s="440">
        <v>18</v>
      </c>
      <c r="H58" s="433"/>
      <c r="I58" s="440">
        <v>5</v>
      </c>
      <c r="J58" s="440">
        <v>7</v>
      </c>
      <c r="K58" s="433"/>
      <c r="L58" s="444">
        <v>725</v>
      </c>
      <c r="M58" s="444">
        <v>227</v>
      </c>
      <c r="N58" s="445">
        <v>42</v>
      </c>
      <c r="O58" s="433"/>
      <c r="P58" s="497">
        <v>52</v>
      </c>
      <c r="Q58" s="498">
        <v>22</v>
      </c>
      <c r="R58" s="499">
        <v>5</v>
      </c>
      <c r="S58" s="497">
        <v>4</v>
      </c>
      <c r="T58" s="433"/>
      <c r="U58" s="450">
        <v>77</v>
      </c>
      <c r="V58" s="451">
        <v>25</v>
      </c>
      <c r="W58" s="451">
        <v>87</v>
      </c>
      <c r="X58" s="451">
        <v>23</v>
      </c>
      <c r="Z58" s="432"/>
      <c r="AA58" s="5"/>
      <c r="AB58" s="5"/>
      <c r="AC58" s="5"/>
      <c r="AD58" s="5"/>
      <c r="AF58" s="5"/>
      <c r="AG58" s="5"/>
      <c r="AI58" s="5"/>
    </row>
    <row r="59" spans="2:35" ht="15">
      <c r="B59" s="457">
        <v>310</v>
      </c>
      <c r="C59" s="458" t="s">
        <v>25</v>
      </c>
      <c r="E59" s="440">
        <v>16</v>
      </c>
      <c r="F59" s="440">
        <v>64</v>
      </c>
      <c r="G59" s="440">
        <v>20</v>
      </c>
      <c r="H59" s="433"/>
      <c r="I59" s="440">
        <v>5</v>
      </c>
      <c r="J59" s="440">
        <v>6</v>
      </c>
      <c r="K59" s="433"/>
      <c r="L59" s="444">
        <v>617</v>
      </c>
      <c r="M59" s="444">
        <v>41</v>
      </c>
      <c r="N59" s="445">
        <v>67</v>
      </c>
      <c r="O59" s="433"/>
      <c r="P59" s="497" t="s">
        <v>242</v>
      </c>
      <c r="Q59" s="498" t="s">
        <v>242</v>
      </c>
      <c r="R59" s="499">
        <v>5</v>
      </c>
      <c r="S59" s="497" t="s">
        <v>242</v>
      </c>
      <c r="T59" s="433"/>
      <c r="U59" s="450">
        <v>76</v>
      </c>
      <c r="V59" s="451">
        <v>34</v>
      </c>
      <c r="W59" s="451">
        <v>81</v>
      </c>
      <c r="X59" s="451" t="s">
        <v>242</v>
      </c>
      <c r="Z59" s="432"/>
      <c r="AA59" s="5"/>
      <c r="AB59" s="5"/>
      <c r="AC59" s="5"/>
      <c r="AD59" s="5"/>
      <c r="AF59" s="5"/>
      <c r="AG59" s="5"/>
      <c r="AI59" s="5"/>
    </row>
    <row r="60" spans="2:35" ht="15">
      <c r="B60" s="457">
        <v>805</v>
      </c>
      <c r="C60" s="458" t="s">
        <v>34</v>
      </c>
      <c r="E60" s="440">
        <v>6</v>
      </c>
      <c r="F60" s="440">
        <v>76</v>
      </c>
      <c r="G60" s="440">
        <v>10</v>
      </c>
      <c r="H60" s="433"/>
      <c r="I60" s="440">
        <v>17</v>
      </c>
      <c r="J60" s="440">
        <v>8</v>
      </c>
      <c r="K60" s="433"/>
      <c r="L60" s="444">
        <v>469</v>
      </c>
      <c r="M60" s="444">
        <v>137</v>
      </c>
      <c r="N60" s="445">
        <v>76</v>
      </c>
      <c r="O60" s="433"/>
      <c r="P60" s="497">
        <v>50</v>
      </c>
      <c r="Q60" s="498">
        <v>16</v>
      </c>
      <c r="R60" s="499">
        <v>3</v>
      </c>
      <c r="S60" s="497" t="s">
        <v>242</v>
      </c>
      <c r="T60" s="433"/>
      <c r="U60" s="450">
        <v>53</v>
      </c>
      <c r="V60" s="451">
        <v>39</v>
      </c>
      <c r="W60" s="451">
        <v>100</v>
      </c>
      <c r="X60" s="451" t="s">
        <v>242</v>
      </c>
      <c r="Z60" s="432"/>
      <c r="AA60" s="5"/>
      <c r="AB60" s="5"/>
      <c r="AC60" s="5"/>
      <c r="AD60" s="5"/>
      <c r="AF60" s="5"/>
      <c r="AG60" s="5"/>
      <c r="AI60" s="5"/>
    </row>
    <row r="61" spans="2:35" ht="15">
      <c r="B61" s="457">
        <v>311</v>
      </c>
      <c r="C61" s="458" t="s">
        <v>124</v>
      </c>
      <c r="E61" s="440">
        <v>17</v>
      </c>
      <c r="F61" s="440">
        <v>57</v>
      </c>
      <c r="G61" s="440">
        <v>18</v>
      </c>
      <c r="H61" s="433"/>
      <c r="I61" s="440">
        <v>8</v>
      </c>
      <c r="J61" s="440">
        <v>8</v>
      </c>
      <c r="K61" s="433"/>
      <c r="L61" s="444">
        <v>759</v>
      </c>
      <c r="M61" s="444">
        <v>249</v>
      </c>
      <c r="N61" s="445">
        <v>44</v>
      </c>
      <c r="O61" s="433"/>
      <c r="P61" s="497">
        <v>52</v>
      </c>
      <c r="Q61" s="498">
        <v>11</v>
      </c>
      <c r="R61" s="499">
        <v>5</v>
      </c>
      <c r="S61" s="497">
        <v>3</v>
      </c>
      <c r="T61" s="433"/>
      <c r="U61" s="450">
        <v>60</v>
      </c>
      <c r="V61" s="451">
        <v>32</v>
      </c>
      <c r="W61" s="451">
        <v>88</v>
      </c>
      <c r="X61" s="451" t="s">
        <v>242</v>
      </c>
      <c r="Z61" s="432"/>
      <c r="AA61" s="5"/>
      <c r="AB61" s="5"/>
      <c r="AC61" s="5"/>
      <c r="AD61" s="5"/>
      <c r="AF61" s="5"/>
      <c r="AG61" s="5"/>
      <c r="AI61" s="5"/>
    </row>
    <row r="62" spans="2:35" ht="15">
      <c r="B62" s="457">
        <v>884</v>
      </c>
      <c r="C62" s="458" t="s">
        <v>12</v>
      </c>
      <c r="E62" s="440">
        <v>8</v>
      </c>
      <c r="F62" s="440">
        <v>64</v>
      </c>
      <c r="G62" s="440">
        <v>16</v>
      </c>
      <c r="H62" s="433"/>
      <c r="I62" s="440">
        <v>12</v>
      </c>
      <c r="J62" s="440">
        <v>12</v>
      </c>
      <c r="K62" s="433"/>
      <c r="L62" s="444">
        <v>543</v>
      </c>
      <c r="M62" s="444">
        <v>115</v>
      </c>
      <c r="N62" s="445">
        <v>63</v>
      </c>
      <c r="O62" s="433"/>
      <c r="P62" s="497">
        <v>47</v>
      </c>
      <c r="Q62" s="498">
        <v>18</v>
      </c>
      <c r="R62" s="499">
        <v>4</v>
      </c>
      <c r="S62" s="497" t="s">
        <v>242</v>
      </c>
      <c r="T62" s="433"/>
      <c r="U62" s="450">
        <v>51</v>
      </c>
      <c r="V62" s="451">
        <v>48</v>
      </c>
      <c r="W62" s="451">
        <v>89</v>
      </c>
      <c r="X62" s="451" t="s">
        <v>242</v>
      </c>
      <c r="Z62" s="432"/>
      <c r="AA62" s="5"/>
      <c r="AB62" s="5"/>
      <c r="AC62" s="5"/>
      <c r="AD62" s="5"/>
      <c r="AF62" s="5"/>
      <c r="AG62" s="5"/>
      <c r="AI62" s="5"/>
    </row>
    <row r="63" spans="2:35" ht="15">
      <c r="B63" s="457">
        <v>919</v>
      </c>
      <c r="C63" s="458" t="s">
        <v>121</v>
      </c>
      <c r="E63" s="440">
        <v>13</v>
      </c>
      <c r="F63" s="440">
        <v>68</v>
      </c>
      <c r="G63" s="440">
        <v>14</v>
      </c>
      <c r="H63" s="433"/>
      <c r="I63" s="440">
        <v>10</v>
      </c>
      <c r="J63" s="440">
        <v>9</v>
      </c>
      <c r="K63" s="433"/>
      <c r="L63" s="444">
        <v>672</v>
      </c>
      <c r="M63" s="444">
        <v>194</v>
      </c>
      <c r="N63" s="445">
        <v>59</v>
      </c>
      <c r="O63" s="433"/>
      <c r="P63" s="497">
        <v>49</v>
      </c>
      <c r="Q63" s="498">
        <v>16</v>
      </c>
      <c r="R63" s="499">
        <v>5</v>
      </c>
      <c r="S63" s="497">
        <v>4</v>
      </c>
      <c r="T63" s="433"/>
      <c r="U63" s="450">
        <v>77</v>
      </c>
      <c r="V63" s="451">
        <v>34</v>
      </c>
      <c r="W63" s="451">
        <v>89</v>
      </c>
      <c r="X63" s="451">
        <v>4</v>
      </c>
      <c r="Z63" s="432"/>
      <c r="AA63" s="5"/>
      <c r="AB63" s="5"/>
      <c r="AC63" s="5"/>
      <c r="AD63" s="5"/>
      <c r="AF63" s="5"/>
      <c r="AG63" s="5"/>
      <c r="AI63" s="5"/>
    </row>
    <row r="64" spans="2:35" ht="15">
      <c r="B64" s="457">
        <v>312</v>
      </c>
      <c r="C64" s="458" t="s">
        <v>83</v>
      </c>
      <c r="E64" s="440">
        <v>8</v>
      </c>
      <c r="F64" s="440">
        <v>70</v>
      </c>
      <c r="G64" s="440">
        <v>16</v>
      </c>
      <c r="H64" s="433"/>
      <c r="I64" s="440">
        <v>7</v>
      </c>
      <c r="J64" s="440">
        <v>3</v>
      </c>
      <c r="K64" s="433"/>
      <c r="L64" s="444">
        <v>708</v>
      </c>
      <c r="M64" s="444">
        <v>187</v>
      </c>
      <c r="N64" s="445">
        <v>54</v>
      </c>
      <c r="O64" s="433"/>
      <c r="P64" s="497">
        <v>50</v>
      </c>
      <c r="Q64" s="498">
        <v>17</v>
      </c>
      <c r="R64" s="499">
        <v>5</v>
      </c>
      <c r="S64" s="497">
        <v>5</v>
      </c>
      <c r="T64" s="433"/>
      <c r="U64" s="450">
        <v>57</v>
      </c>
      <c r="V64" s="451">
        <v>21</v>
      </c>
      <c r="W64" s="451">
        <v>88</v>
      </c>
      <c r="X64" s="451">
        <v>9</v>
      </c>
      <c r="Z64" s="432"/>
      <c r="AA64" s="5"/>
      <c r="AB64" s="5"/>
      <c r="AC64" s="5"/>
      <c r="AD64" s="5"/>
      <c r="AF64" s="5"/>
      <c r="AG64" s="5"/>
      <c r="AI64" s="5"/>
    </row>
    <row r="65" spans="2:35" ht="15">
      <c r="B65" s="457">
        <v>313</v>
      </c>
      <c r="C65" s="458" t="s">
        <v>96</v>
      </c>
      <c r="E65" s="440">
        <v>13</v>
      </c>
      <c r="F65" s="440">
        <v>67</v>
      </c>
      <c r="G65" s="440">
        <v>22</v>
      </c>
      <c r="H65" s="433"/>
      <c r="I65" s="440">
        <v>10</v>
      </c>
      <c r="J65" s="440">
        <v>3</v>
      </c>
      <c r="K65" s="433"/>
      <c r="L65" s="444">
        <v>672</v>
      </c>
      <c r="M65" s="444">
        <v>222</v>
      </c>
      <c r="N65" s="445">
        <v>54</v>
      </c>
      <c r="O65" s="433"/>
      <c r="P65" s="497">
        <v>44</v>
      </c>
      <c r="Q65" s="498">
        <v>14</v>
      </c>
      <c r="R65" s="499">
        <v>4</v>
      </c>
      <c r="S65" s="497">
        <v>3</v>
      </c>
      <c r="T65" s="433"/>
      <c r="U65" s="450">
        <v>79</v>
      </c>
      <c r="V65" s="451">
        <v>41</v>
      </c>
      <c r="W65" s="451">
        <v>84</v>
      </c>
      <c r="X65" s="451">
        <v>5</v>
      </c>
      <c r="Z65" s="432"/>
      <c r="AA65" s="5"/>
      <c r="AB65" s="5"/>
      <c r="AC65" s="5"/>
      <c r="AD65" s="5"/>
      <c r="AF65" s="5"/>
      <c r="AG65" s="5"/>
      <c r="AI65" s="5"/>
    </row>
    <row r="66" spans="2:35" ht="15">
      <c r="B66" s="457">
        <v>921</v>
      </c>
      <c r="C66" s="458" t="s">
        <v>87</v>
      </c>
      <c r="E66" s="440">
        <v>13</v>
      </c>
      <c r="F66" s="440">
        <v>56</v>
      </c>
      <c r="G66" s="440">
        <v>12</v>
      </c>
      <c r="H66" s="433"/>
      <c r="I66" s="440">
        <v>10</v>
      </c>
      <c r="J66" s="440">
        <v>12</v>
      </c>
      <c r="K66" s="433"/>
      <c r="L66" s="444">
        <v>629</v>
      </c>
      <c r="M66" s="444">
        <v>142</v>
      </c>
      <c r="N66" s="445">
        <v>60</v>
      </c>
      <c r="O66" s="433"/>
      <c r="P66" s="497" t="s">
        <v>242</v>
      </c>
      <c r="Q66" s="498" t="s">
        <v>242</v>
      </c>
      <c r="R66" s="499">
        <v>8</v>
      </c>
      <c r="S66" s="497">
        <v>7</v>
      </c>
      <c r="T66" s="433"/>
      <c r="U66" s="450">
        <v>71</v>
      </c>
      <c r="V66" s="451">
        <v>36</v>
      </c>
      <c r="W66" s="451">
        <v>86</v>
      </c>
      <c r="X66" s="451" t="s">
        <v>242</v>
      </c>
      <c r="Z66" s="432"/>
      <c r="AA66" s="5"/>
      <c r="AB66" s="5"/>
      <c r="AC66" s="5"/>
      <c r="AD66" s="5"/>
      <c r="AF66" s="5"/>
      <c r="AG66" s="5"/>
      <c r="AI66" s="5"/>
    </row>
    <row r="67" spans="2:35" ht="15">
      <c r="B67" s="457">
        <v>420</v>
      </c>
      <c r="C67" s="458" t="s">
        <v>150</v>
      </c>
      <c r="E67" s="440" t="s">
        <v>240</v>
      </c>
      <c r="F67" s="440" t="s">
        <v>240</v>
      </c>
      <c r="G67" s="440" t="s">
        <v>240</v>
      </c>
      <c r="H67" s="433"/>
      <c r="I67" s="440" t="s">
        <v>240</v>
      </c>
      <c r="J67" s="440" t="s">
        <v>240</v>
      </c>
      <c r="K67" s="433"/>
      <c r="L67" s="444" t="s">
        <v>240</v>
      </c>
      <c r="M67" s="444" t="s">
        <v>240</v>
      </c>
      <c r="N67" s="445" t="s">
        <v>240</v>
      </c>
      <c r="O67" s="433"/>
      <c r="P67" s="497" t="s">
        <v>240</v>
      </c>
      <c r="Q67" s="498" t="s">
        <v>240</v>
      </c>
      <c r="R67" s="499" t="s">
        <v>240</v>
      </c>
      <c r="S67" s="497" t="s">
        <v>240</v>
      </c>
      <c r="T67" s="433"/>
      <c r="U67" s="450" t="s">
        <v>240</v>
      </c>
      <c r="V67" s="451" t="s">
        <v>240</v>
      </c>
      <c r="W67" s="451" t="s">
        <v>240</v>
      </c>
      <c r="X67" s="451" t="s">
        <v>240</v>
      </c>
      <c r="Z67" s="432"/>
      <c r="AA67" s="5"/>
      <c r="AB67" s="5"/>
      <c r="AC67" s="5"/>
      <c r="AD67" s="5"/>
      <c r="AF67" s="5"/>
      <c r="AG67" s="5"/>
      <c r="AI67" s="5"/>
    </row>
    <row r="68" spans="2:35" ht="15">
      <c r="B68" s="457">
        <v>206</v>
      </c>
      <c r="C68" s="458" t="s">
        <v>65</v>
      </c>
      <c r="E68" s="440">
        <v>9</v>
      </c>
      <c r="F68" s="440">
        <v>68</v>
      </c>
      <c r="G68" s="440">
        <v>22</v>
      </c>
      <c r="H68" s="433"/>
      <c r="I68" s="440">
        <v>9</v>
      </c>
      <c r="J68" s="440">
        <v>6</v>
      </c>
      <c r="K68" s="433"/>
      <c r="L68" s="444">
        <v>720</v>
      </c>
      <c r="M68" s="444">
        <v>187</v>
      </c>
      <c r="N68" s="445">
        <v>44</v>
      </c>
      <c r="O68" s="433"/>
      <c r="P68" s="497">
        <v>45</v>
      </c>
      <c r="Q68" s="498">
        <v>16</v>
      </c>
      <c r="R68" s="499">
        <v>5</v>
      </c>
      <c r="S68" s="497">
        <v>3</v>
      </c>
      <c r="T68" s="433"/>
      <c r="U68" s="450">
        <v>84</v>
      </c>
      <c r="V68" s="451">
        <v>35</v>
      </c>
      <c r="W68" s="451">
        <v>94</v>
      </c>
      <c r="X68" s="451">
        <v>5</v>
      </c>
      <c r="Z68" s="432"/>
      <c r="AA68" s="5"/>
      <c r="AB68" s="5"/>
      <c r="AC68" s="5"/>
      <c r="AD68" s="5"/>
      <c r="AF68" s="5"/>
      <c r="AG68" s="5"/>
      <c r="AI68" s="5"/>
    </row>
    <row r="69" spans="2:35" ht="15">
      <c r="B69" s="457">
        <v>207</v>
      </c>
      <c r="C69" s="458" t="s">
        <v>16</v>
      </c>
      <c r="E69" s="440">
        <v>12</v>
      </c>
      <c r="F69" s="440">
        <v>69</v>
      </c>
      <c r="G69" s="440">
        <v>27</v>
      </c>
      <c r="H69" s="433"/>
      <c r="I69" s="440">
        <v>7</v>
      </c>
      <c r="J69" s="440">
        <v>6</v>
      </c>
      <c r="K69" s="433"/>
      <c r="L69" s="444">
        <v>865</v>
      </c>
      <c r="M69" s="444">
        <v>81</v>
      </c>
      <c r="N69" s="445">
        <v>57</v>
      </c>
      <c r="O69" s="433"/>
      <c r="P69" s="497">
        <v>73</v>
      </c>
      <c r="Q69" s="498">
        <v>24</v>
      </c>
      <c r="R69" s="499">
        <v>7</v>
      </c>
      <c r="S69" s="497" t="s">
        <v>242</v>
      </c>
      <c r="T69" s="433"/>
      <c r="U69" s="450">
        <v>75</v>
      </c>
      <c r="V69" s="451">
        <v>30</v>
      </c>
      <c r="W69" s="451">
        <v>92</v>
      </c>
      <c r="X69" s="451" t="s">
        <v>242</v>
      </c>
      <c r="Z69" s="432"/>
      <c r="AA69" s="5"/>
      <c r="AB69" s="5"/>
      <c r="AC69" s="5"/>
      <c r="AD69" s="5"/>
      <c r="AF69" s="5"/>
      <c r="AG69" s="5"/>
      <c r="AI69" s="5"/>
    </row>
    <row r="70" spans="2:35" ht="15">
      <c r="B70" s="457">
        <v>886</v>
      </c>
      <c r="C70" s="458" t="s">
        <v>73</v>
      </c>
      <c r="E70" s="440">
        <v>13</v>
      </c>
      <c r="F70" s="440">
        <v>70</v>
      </c>
      <c r="G70" s="440">
        <v>4</v>
      </c>
      <c r="H70" s="433"/>
      <c r="I70" s="440">
        <v>10</v>
      </c>
      <c r="J70" s="440">
        <v>5</v>
      </c>
      <c r="K70" s="433"/>
      <c r="L70" s="444">
        <v>703</v>
      </c>
      <c r="M70" s="444">
        <v>210</v>
      </c>
      <c r="N70" s="445">
        <v>48</v>
      </c>
      <c r="O70" s="433"/>
      <c r="P70" s="497">
        <v>37</v>
      </c>
      <c r="Q70" s="498">
        <v>14</v>
      </c>
      <c r="R70" s="499">
        <v>5</v>
      </c>
      <c r="S70" s="497">
        <v>14</v>
      </c>
      <c r="T70" s="433"/>
      <c r="U70" s="450">
        <v>41</v>
      </c>
      <c r="V70" s="451">
        <v>28</v>
      </c>
      <c r="W70" s="451">
        <v>80</v>
      </c>
      <c r="X70" s="451">
        <v>3</v>
      </c>
      <c r="Z70" s="432"/>
      <c r="AA70" s="5"/>
      <c r="AB70" s="5"/>
      <c r="AC70" s="5"/>
      <c r="AD70" s="5"/>
      <c r="AF70" s="5"/>
      <c r="AG70" s="5"/>
      <c r="AI70" s="5"/>
    </row>
    <row r="71" spans="2:35" ht="15">
      <c r="B71" s="457">
        <v>810</v>
      </c>
      <c r="C71" s="458" t="s">
        <v>189</v>
      </c>
      <c r="E71" s="440">
        <v>10</v>
      </c>
      <c r="F71" s="440">
        <v>65</v>
      </c>
      <c r="G71" s="440">
        <v>7</v>
      </c>
      <c r="H71" s="433"/>
      <c r="I71" s="440">
        <v>25</v>
      </c>
      <c r="J71" s="440">
        <v>5</v>
      </c>
      <c r="K71" s="433"/>
      <c r="L71" s="444">
        <v>675</v>
      </c>
      <c r="M71" s="444">
        <v>306</v>
      </c>
      <c r="N71" s="445">
        <v>46</v>
      </c>
      <c r="O71" s="433"/>
      <c r="P71" s="497">
        <v>41</v>
      </c>
      <c r="Q71" s="498">
        <v>14</v>
      </c>
      <c r="R71" s="499">
        <v>5</v>
      </c>
      <c r="S71" s="497">
        <v>8</v>
      </c>
      <c r="T71" s="433"/>
      <c r="U71" s="450">
        <v>67</v>
      </c>
      <c r="V71" s="451">
        <v>43</v>
      </c>
      <c r="W71" s="451">
        <v>88</v>
      </c>
      <c r="X71" s="451">
        <v>7</v>
      </c>
      <c r="Z71" s="432"/>
      <c r="AA71" s="5"/>
      <c r="AB71" s="5"/>
      <c r="AC71" s="5"/>
      <c r="AD71" s="5"/>
      <c r="AF71" s="5"/>
      <c r="AG71" s="5"/>
      <c r="AI71" s="5"/>
    </row>
    <row r="72" spans="2:35" ht="15">
      <c r="B72" s="457">
        <v>314</v>
      </c>
      <c r="C72" s="458" t="s">
        <v>14</v>
      </c>
      <c r="E72" s="440">
        <v>9</v>
      </c>
      <c r="F72" s="440">
        <v>68</v>
      </c>
      <c r="G72" s="440">
        <v>17</v>
      </c>
      <c r="H72" s="433"/>
      <c r="I72" s="440">
        <v>11</v>
      </c>
      <c r="J72" s="440">
        <v>11</v>
      </c>
      <c r="K72" s="433"/>
      <c r="L72" s="444">
        <v>555</v>
      </c>
      <c r="M72" s="444">
        <v>218</v>
      </c>
      <c r="N72" s="445">
        <v>51</v>
      </c>
      <c r="O72" s="433"/>
      <c r="P72" s="497">
        <v>50</v>
      </c>
      <c r="Q72" s="498">
        <v>23</v>
      </c>
      <c r="R72" s="499">
        <v>4</v>
      </c>
      <c r="S72" s="497">
        <v>0</v>
      </c>
      <c r="T72" s="433"/>
      <c r="U72" s="450">
        <v>69</v>
      </c>
      <c r="V72" s="451">
        <v>29</v>
      </c>
      <c r="W72" s="451">
        <v>86</v>
      </c>
      <c r="X72" s="451" t="s">
        <v>242</v>
      </c>
      <c r="Z72" s="432"/>
      <c r="AA72" s="5"/>
      <c r="AB72" s="5"/>
      <c r="AC72" s="5"/>
      <c r="AD72" s="5"/>
      <c r="AF72" s="5"/>
      <c r="AG72" s="5"/>
      <c r="AI72" s="5"/>
    </row>
    <row r="73" spans="2:35" ht="15">
      <c r="B73" s="457">
        <v>382</v>
      </c>
      <c r="C73" s="458" t="s">
        <v>128</v>
      </c>
      <c r="E73" s="440">
        <v>9</v>
      </c>
      <c r="F73" s="440">
        <v>71</v>
      </c>
      <c r="G73" s="440">
        <v>15</v>
      </c>
      <c r="H73" s="433"/>
      <c r="I73" s="440">
        <v>14</v>
      </c>
      <c r="J73" s="440">
        <v>11</v>
      </c>
      <c r="K73" s="433"/>
      <c r="L73" s="444">
        <v>712</v>
      </c>
      <c r="M73" s="444">
        <v>321</v>
      </c>
      <c r="N73" s="445">
        <v>47</v>
      </c>
      <c r="O73" s="433"/>
      <c r="P73" s="497">
        <v>46</v>
      </c>
      <c r="Q73" s="498">
        <v>12</v>
      </c>
      <c r="R73" s="499">
        <v>4</v>
      </c>
      <c r="S73" s="497">
        <v>9</v>
      </c>
      <c r="T73" s="433"/>
      <c r="U73" s="450">
        <v>73</v>
      </c>
      <c r="V73" s="451">
        <v>39</v>
      </c>
      <c r="W73" s="451">
        <v>92</v>
      </c>
      <c r="X73" s="451" t="s">
        <v>242</v>
      </c>
      <c r="Z73" s="432"/>
      <c r="AA73" s="5"/>
      <c r="AB73" s="5"/>
      <c r="AC73" s="5"/>
      <c r="AD73" s="5"/>
      <c r="AF73" s="5"/>
      <c r="AG73" s="5"/>
      <c r="AI73" s="5"/>
    </row>
    <row r="74" spans="2:35" ht="15">
      <c r="B74" s="457">
        <v>340</v>
      </c>
      <c r="C74" s="458" t="s">
        <v>131</v>
      </c>
      <c r="E74" s="440">
        <v>10</v>
      </c>
      <c r="F74" s="440">
        <v>64</v>
      </c>
      <c r="G74" s="440">
        <v>5</v>
      </c>
      <c r="H74" s="433"/>
      <c r="I74" s="440">
        <v>18</v>
      </c>
      <c r="J74" s="440">
        <v>8</v>
      </c>
      <c r="K74" s="433"/>
      <c r="L74" s="444">
        <v>885</v>
      </c>
      <c r="M74" s="444">
        <v>199</v>
      </c>
      <c r="N74" s="445">
        <v>19</v>
      </c>
      <c r="O74" s="433"/>
      <c r="P74" s="497">
        <v>62</v>
      </c>
      <c r="Q74" s="498" t="s">
        <v>242</v>
      </c>
      <c r="R74" s="499">
        <v>4</v>
      </c>
      <c r="S74" s="497">
        <v>8</v>
      </c>
      <c r="T74" s="433"/>
      <c r="U74" s="450">
        <v>78</v>
      </c>
      <c r="V74" s="451">
        <v>27</v>
      </c>
      <c r="W74" s="451">
        <v>98</v>
      </c>
      <c r="X74" s="451">
        <v>10</v>
      </c>
      <c r="Z74" s="432"/>
      <c r="AA74" s="5"/>
      <c r="AB74" s="5"/>
      <c r="AC74" s="5"/>
      <c r="AD74" s="5"/>
      <c r="AF74" s="5"/>
      <c r="AG74" s="5"/>
      <c r="AI74" s="5"/>
    </row>
    <row r="75" spans="2:35" ht="15">
      <c r="B75" s="457">
        <v>208</v>
      </c>
      <c r="C75" s="458" t="s">
        <v>52</v>
      </c>
      <c r="E75" s="440">
        <v>12</v>
      </c>
      <c r="F75" s="440">
        <v>71</v>
      </c>
      <c r="G75" s="440">
        <v>17</v>
      </c>
      <c r="H75" s="433"/>
      <c r="I75" s="440">
        <v>8</v>
      </c>
      <c r="J75" s="440">
        <v>8</v>
      </c>
      <c r="K75" s="433"/>
      <c r="L75" s="444">
        <v>1100</v>
      </c>
      <c r="M75" s="444">
        <v>328</v>
      </c>
      <c r="N75" s="445">
        <v>31</v>
      </c>
      <c r="O75" s="433"/>
      <c r="P75" s="497">
        <v>53</v>
      </c>
      <c r="Q75" s="498">
        <v>12</v>
      </c>
      <c r="R75" s="499">
        <v>5</v>
      </c>
      <c r="S75" s="497">
        <v>3</v>
      </c>
      <c r="T75" s="433"/>
      <c r="U75" s="450">
        <v>69</v>
      </c>
      <c r="V75" s="451">
        <v>19</v>
      </c>
      <c r="W75" s="451">
        <v>93</v>
      </c>
      <c r="X75" s="451">
        <v>10</v>
      </c>
      <c r="Z75" s="432"/>
      <c r="AA75" s="5"/>
      <c r="AB75" s="5"/>
      <c r="AC75" s="5"/>
      <c r="AD75" s="5"/>
      <c r="AF75" s="5"/>
      <c r="AG75" s="5"/>
      <c r="AI75" s="5"/>
    </row>
    <row r="76" spans="2:35" ht="15">
      <c r="B76" s="457">
        <v>888</v>
      </c>
      <c r="C76" s="458" t="s">
        <v>110</v>
      </c>
      <c r="E76" s="440">
        <v>11</v>
      </c>
      <c r="F76" s="440">
        <v>70</v>
      </c>
      <c r="G76" s="440">
        <v>7</v>
      </c>
      <c r="H76" s="433"/>
      <c r="I76" s="440">
        <v>14</v>
      </c>
      <c r="J76" s="440">
        <v>10</v>
      </c>
      <c r="K76" s="433"/>
      <c r="L76" s="444">
        <v>786</v>
      </c>
      <c r="M76" s="444">
        <v>254</v>
      </c>
      <c r="N76" s="445">
        <v>43</v>
      </c>
      <c r="O76" s="433"/>
      <c r="P76" s="497">
        <v>40</v>
      </c>
      <c r="Q76" s="498">
        <v>13</v>
      </c>
      <c r="R76" s="499">
        <v>4</v>
      </c>
      <c r="S76" s="497">
        <v>6</v>
      </c>
      <c r="T76" s="433"/>
      <c r="U76" s="450">
        <v>67</v>
      </c>
      <c r="V76" s="451">
        <v>36</v>
      </c>
      <c r="W76" s="451">
        <v>84</v>
      </c>
      <c r="X76" s="451">
        <v>7</v>
      </c>
      <c r="Z76" s="432"/>
      <c r="AA76" s="5"/>
      <c r="AB76" s="5"/>
      <c r="AC76" s="5"/>
      <c r="AD76" s="5"/>
      <c r="AF76" s="5"/>
      <c r="AG76" s="5"/>
      <c r="AI76" s="5"/>
    </row>
    <row r="77" spans="2:35" ht="15">
      <c r="B77" s="457">
        <v>383</v>
      </c>
      <c r="C77" s="458" t="s">
        <v>78</v>
      </c>
      <c r="E77" s="440">
        <v>11</v>
      </c>
      <c r="F77" s="440">
        <v>65</v>
      </c>
      <c r="G77" s="440">
        <v>9</v>
      </c>
      <c r="H77" s="433"/>
      <c r="I77" s="440">
        <v>16</v>
      </c>
      <c r="J77" s="440">
        <v>10</v>
      </c>
      <c r="K77" s="433"/>
      <c r="L77" s="444">
        <v>599</v>
      </c>
      <c r="M77" s="444">
        <v>246</v>
      </c>
      <c r="N77" s="445">
        <v>60</v>
      </c>
      <c r="O77" s="433"/>
      <c r="P77" s="497">
        <v>40</v>
      </c>
      <c r="Q77" s="498">
        <v>14</v>
      </c>
      <c r="R77" s="499">
        <v>6</v>
      </c>
      <c r="S77" s="497">
        <v>10</v>
      </c>
      <c r="T77" s="433"/>
      <c r="U77" s="450">
        <v>89</v>
      </c>
      <c r="V77" s="451">
        <v>28</v>
      </c>
      <c r="W77" s="451">
        <v>88</v>
      </c>
      <c r="X77" s="451">
        <v>4</v>
      </c>
      <c r="Z77" s="432"/>
      <c r="AA77" s="5"/>
      <c r="AB77" s="5"/>
      <c r="AC77" s="5"/>
      <c r="AD77" s="5"/>
      <c r="AF77" s="5"/>
      <c r="AG77" s="5"/>
      <c r="AI77" s="5"/>
    </row>
    <row r="78" spans="2:35" ht="15">
      <c r="B78" s="457">
        <v>856</v>
      </c>
      <c r="C78" s="458" t="s">
        <v>24</v>
      </c>
      <c r="E78" s="440">
        <v>14</v>
      </c>
      <c r="F78" s="440">
        <v>68</v>
      </c>
      <c r="G78" s="440">
        <v>9</v>
      </c>
      <c r="H78" s="433"/>
      <c r="I78" s="440">
        <v>13</v>
      </c>
      <c r="J78" s="440">
        <v>10</v>
      </c>
      <c r="K78" s="433"/>
      <c r="L78" s="444">
        <v>568</v>
      </c>
      <c r="M78" s="444">
        <v>104</v>
      </c>
      <c r="N78" s="445">
        <v>53</v>
      </c>
      <c r="O78" s="433"/>
      <c r="P78" s="497">
        <v>54</v>
      </c>
      <c r="Q78" s="498">
        <v>11</v>
      </c>
      <c r="R78" s="499">
        <v>5</v>
      </c>
      <c r="S78" s="497">
        <v>8</v>
      </c>
      <c r="T78" s="433"/>
      <c r="U78" s="450">
        <v>60</v>
      </c>
      <c r="V78" s="451">
        <v>26</v>
      </c>
      <c r="W78" s="451">
        <v>87</v>
      </c>
      <c r="X78" s="451" t="s">
        <v>242</v>
      </c>
      <c r="Z78" s="432"/>
      <c r="AA78" s="5"/>
      <c r="AB78" s="5"/>
      <c r="AC78" s="5"/>
      <c r="AD78" s="5"/>
      <c r="AF78" s="5"/>
      <c r="AG78" s="5"/>
      <c r="AI78" s="5"/>
    </row>
    <row r="79" spans="2:35" ht="15">
      <c r="B79" s="457">
        <v>855</v>
      </c>
      <c r="C79" s="458" t="s">
        <v>44</v>
      </c>
      <c r="E79" s="440">
        <v>9</v>
      </c>
      <c r="F79" s="440">
        <v>67</v>
      </c>
      <c r="G79" s="440">
        <v>9</v>
      </c>
      <c r="H79" s="433"/>
      <c r="I79" s="440">
        <v>9</v>
      </c>
      <c r="J79" s="440">
        <v>12</v>
      </c>
      <c r="K79" s="433"/>
      <c r="L79" s="444">
        <v>596</v>
      </c>
      <c r="M79" s="444">
        <v>189</v>
      </c>
      <c r="N79" s="445">
        <v>63</v>
      </c>
      <c r="O79" s="433"/>
      <c r="P79" s="497">
        <v>59</v>
      </c>
      <c r="Q79" s="498">
        <v>9</v>
      </c>
      <c r="R79" s="499">
        <v>5</v>
      </c>
      <c r="S79" s="497">
        <v>3</v>
      </c>
      <c r="T79" s="433"/>
      <c r="U79" s="450">
        <v>48</v>
      </c>
      <c r="V79" s="451">
        <v>46</v>
      </c>
      <c r="W79" s="451">
        <v>90</v>
      </c>
      <c r="X79" s="451">
        <v>6</v>
      </c>
      <c r="Z79" s="432"/>
      <c r="AA79" s="5"/>
      <c r="AB79" s="5"/>
      <c r="AC79" s="5"/>
      <c r="AD79" s="5"/>
      <c r="AF79" s="5"/>
      <c r="AG79" s="5"/>
      <c r="AI79" s="5"/>
    </row>
    <row r="80" spans="2:35" ht="15">
      <c r="B80" s="457">
        <v>209</v>
      </c>
      <c r="C80" s="458" t="s">
        <v>38</v>
      </c>
      <c r="E80" s="440">
        <v>11</v>
      </c>
      <c r="F80" s="440">
        <v>69</v>
      </c>
      <c r="G80" s="440">
        <v>15</v>
      </c>
      <c r="H80" s="433"/>
      <c r="I80" s="440">
        <v>12</v>
      </c>
      <c r="J80" s="440">
        <v>6</v>
      </c>
      <c r="K80" s="433"/>
      <c r="L80" s="444">
        <v>536</v>
      </c>
      <c r="M80" s="444">
        <v>168</v>
      </c>
      <c r="N80" s="445">
        <v>60</v>
      </c>
      <c r="O80" s="433"/>
      <c r="P80" s="497">
        <v>54</v>
      </c>
      <c r="Q80" s="498">
        <v>19</v>
      </c>
      <c r="R80" s="499">
        <v>5</v>
      </c>
      <c r="S80" s="497">
        <v>4</v>
      </c>
      <c r="T80" s="433"/>
      <c r="U80" s="450">
        <v>56</v>
      </c>
      <c r="V80" s="451">
        <v>27</v>
      </c>
      <c r="W80" s="451">
        <v>92</v>
      </c>
      <c r="X80" s="451">
        <v>5</v>
      </c>
      <c r="Z80" s="432"/>
      <c r="AA80" s="5"/>
      <c r="AB80" s="5"/>
      <c r="AC80" s="5"/>
      <c r="AD80" s="5"/>
      <c r="AF80" s="5"/>
      <c r="AG80" s="5"/>
      <c r="AI80" s="5"/>
    </row>
    <row r="81" spans="2:35" ht="15">
      <c r="B81" s="457">
        <v>925</v>
      </c>
      <c r="C81" s="458" t="s">
        <v>21</v>
      </c>
      <c r="E81" s="440">
        <v>8</v>
      </c>
      <c r="F81" s="440">
        <v>71</v>
      </c>
      <c r="G81" s="440">
        <v>5</v>
      </c>
      <c r="H81" s="433"/>
      <c r="I81" s="440">
        <v>18</v>
      </c>
      <c r="J81" s="440">
        <v>10</v>
      </c>
      <c r="K81" s="433"/>
      <c r="L81" s="444">
        <v>584</v>
      </c>
      <c r="M81" s="444">
        <v>214</v>
      </c>
      <c r="N81" s="445">
        <v>72</v>
      </c>
      <c r="O81" s="433"/>
      <c r="P81" s="497">
        <v>36</v>
      </c>
      <c r="Q81" s="498">
        <v>14</v>
      </c>
      <c r="R81" s="499">
        <v>4</v>
      </c>
      <c r="S81" s="497">
        <v>9</v>
      </c>
      <c r="T81" s="433"/>
      <c r="U81" s="450">
        <v>51</v>
      </c>
      <c r="V81" s="451">
        <v>33</v>
      </c>
      <c r="W81" s="451">
        <v>93</v>
      </c>
      <c r="X81" s="451" t="s">
        <v>242</v>
      </c>
      <c r="Z81" s="432"/>
      <c r="AA81" s="5"/>
      <c r="AB81" s="5"/>
      <c r="AC81" s="5"/>
      <c r="AD81" s="5"/>
      <c r="AF81" s="5"/>
      <c r="AG81" s="5"/>
      <c r="AI81" s="5"/>
    </row>
    <row r="82" spans="2:35" ht="15">
      <c r="B82" s="457">
        <v>341</v>
      </c>
      <c r="C82" s="458" t="s">
        <v>67</v>
      </c>
      <c r="E82" s="440">
        <v>9</v>
      </c>
      <c r="F82" s="440">
        <v>64</v>
      </c>
      <c r="G82" s="440">
        <v>6</v>
      </c>
      <c r="H82" s="433"/>
      <c r="I82" s="440">
        <v>19</v>
      </c>
      <c r="J82" s="440">
        <v>8</v>
      </c>
      <c r="K82" s="433"/>
      <c r="L82" s="444">
        <v>842</v>
      </c>
      <c r="M82" s="444">
        <v>150</v>
      </c>
      <c r="N82" s="445">
        <v>45</v>
      </c>
      <c r="O82" s="433"/>
      <c r="P82" s="497">
        <v>57</v>
      </c>
      <c r="Q82" s="498">
        <v>17</v>
      </c>
      <c r="R82" s="499">
        <v>5</v>
      </c>
      <c r="S82" s="497">
        <v>8</v>
      </c>
      <c r="T82" s="433"/>
      <c r="U82" s="450">
        <v>78</v>
      </c>
      <c r="V82" s="451">
        <v>37</v>
      </c>
      <c r="W82" s="451">
        <v>92</v>
      </c>
      <c r="X82" s="451">
        <v>4</v>
      </c>
      <c r="Z82" s="432"/>
      <c r="AA82" s="5"/>
      <c r="AB82" s="5"/>
      <c r="AC82" s="5"/>
      <c r="AD82" s="5"/>
      <c r="AF82" s="5"/>
      <c r="AG82" s="5"/>
      <c r="AI82" s="5"/>
    </row>
    <row r="83" spans="2:35" ht="15">
      <c r="B83" s="457">
        <v>821</v>
      </c>
      <c r="C83" s="458" t="s">
        <v>58</v>
      </c>
      <c r="E83" s="440">
        <v>12</v>
      </c>
      <c r="F83" s="440">
        <v>71</v>
      </c>
      <c r="G83" s="440">
        <v>17</v>
      </c>
      <c r="H83" s="433"/>
      <c r="I83" s="440">
        <v>8</v>
      </c>
      <c r="J83" s="440">
        <v>6</v>
      </c>
      <c r="K83" s="433"/>
      <c r="L83" s="444">
        <v>731</v>
      </c>
      <c r="M83" s="444">
        <v>164</v>
      </c>
      <c r="N83" s="445">
        <v>48</v>
      </c>
      <c r="O83" s="433"/>
      <c r="P83" s="497">
        <v>45</v>
      </c>
      <c r="Q83" s="498">
        <v>16</v>
      </c>
      <c r="R83" s="499">
        <v>5</v>
      </c>
      <c r="S83" s="497">
        <v>6</v>
      </c>
      <c r="T83" s="433"/>
      <c r="U83" s="450">
        <v>63</v>
      </c>
      <c r="V83" s="451">
        <v>24</v>
      </c>
      <c r="W83" s="451">
        <v>95</v>
      </c>
      <c r="X83" s="451">
        <v>11</v>
      </c>
      <c r="Z83" s="432"/>
      <c r="AA83" s="5"/>
      <c r="AB83" s="5"/>
      <c r="AC83" s="5"/>
      <c r="AD83" s="5"/>
      <c r="AF83" s="5"/>
      <c r="AG83" s="5"/>
      <c r="AI83" s="5"/>
    </row>
    <row r="84" spans="2:35" ht="15">
      <c r="B84" s="457">
        <v>352</v>
      </c>
      <c r="C84" s="458" t="s">
        <v>111</v>
      </c>
      <c r="E84" s="440">
        <v>12</v>
      </c>
      <c r="F84" s="440">
        <v>64</v>
      </c>
      <c r="G84" s="440">
        <v>9</v>
      </c>
      <c r="H84" s="433"/>
      <c r="I84" s="440">
        <v>10</v>
      </c>
      <c r="J84" s="440">
        <v>10</v>
      </c>
      <c r="K84" s="433"/>
      <c r="L84" s="444">
        <v>828</v>
      </c>
      <c r="M84" s="444">
        <v>140</v>
      </c>
      <c r="N84" s="445">
        <v>48</v>
      </c>
      <c r="O84" s="433"/>
      <c r="P84" s="497">
        <v>52</v>
      </c>
      <c r="Q84" s="498">
        <v>16</v>
      </c>
      <c r="R84" s="499">
        <v>8</v>
      </c>
      <c r="S84" s="497">
        <v>5</v>
      </c>
      <c r="T84" s="433"/>
      <c r="U84" s="450">
        <v>70</v>
      </c>
      <c r="V84" s="451">
        <v>38</v>
      </c>
      <c r="W84" s="451">
        <v>83</v>
      </c>
      <c r="X84" s="451">
        <v>5</v>
      </c>
      <c r="Z84" s="432"/>
      <c r="AA84" s="5"/>
      <c r="AB84" s="5"/>
      <c r="AC84" s="5"/>
      <c r="AD84" s="5"/>
      <c r="AF84" s="5"/>
      <c r="AG84" s="5"/>
      <c r="AI84" s="5"/>
    </row>
    <row r="85" spans="2:35" ht="15">
      <c r="B85" s="457">
        <v>887</v>
      </c>
      <c r="C85" s="458" t="s">
        <v>92</v>
      </c>
      <c r="E85" s="440">
        <v>9</v>
      </c>
      <c r="F85" s="440">
        <v>75</v>
      </c>
      <c r="G85" s="440">
        <v>9</v>
      </c>
      <c r="H85" s="433"/>
      <c r="I85" s="440">
        <v>11</v>
      </c>
      <c r="J85" s="440">
        <v>8</v>
      </c>
      <c r="K85" s="433"/>
      <c r="L85" s="444">
        <v>622</v>
      </c>
      <c r="M85" s="444">
        <v>194</v>
      </c>
      <c r="N85" s="445">
        <v>49</v>
      </c>
      <c r="O85" s="433"/>
      <c r="P85" s="497">
        <v>32</v>
      </c>
      <c r="Q85" s="498">
        <v>12</v>
      </c>
      <c r="R85" s="499">
        <v>4</v>
      </c>
      <c r="S85" s="497">
        <v>10</v>
      </c>
      <c r="T85" s="433"/>
      <c r="U85" s="450">
        <v>75</v>
      </c>
      <c r="V85" s="451">
        <v>52</v>
      </c>
      <c r="W85" s="451">
        <v>93</v>
      </c>
      <c r="X85" s="451">
        <v>9</v>
      </c>
      <c r="Z85" s="432"/>
      <c r="AA85" s="5"/>
      <c r="AB85" s="5"/>
      <c r="AC85" s="5"/>
      <c r="AD85" s="5"/>
      <c r="AF85" s="5"/>
      <c r="AG85" s="5"/>
      <c r="AI85" s="5"/>
    </row>
    <row r="86" spans="2:35" ht="15">
      <c r="B86" s="457">
        <v>315</v>
      </c>
      <c r="C86" s="458" t="s">
        <v>139</v>
      </c>
      <c r="E86" s="440">
        <v>15</v>
      </c>
      <c r="F86" s="440">
        <v>66</v>
      </c>
      <c r="G86" s="440">
        <v>13</v>
      </c>
      <c r="H86" s="433"/>
      <c r="I86" s="440">
        <v>7</v>
      </c>
      <c r="J86" s="440">
        <v>4</v>
      </c>
      <c r="K86" s="433"/>
      <c r="L86" s="444">
        <v>685</v>
      </c>
      <c r="M86" s="444">
        <v>256</v>
      </c>
      <c r="N86" s="445">
        <v>42</v>
      </c>
      <c r="O86" s="433"/>
      <c r="P86" s="497" t="s">
        <v>242</v>
      </c>
      <c r="Q86" s="498">
        <v>24</v>
      </c>
      <c r="R86" s="499">
        <v>4</v>
      </c>
      <c r="S86" s="497">
        <v>6</v>
      </c>
      <c r="T86" s="433"/>
      <c r="U86" s="450">
        <v>60</v>
      </c>
      <c r="V86" s="451">
        <v>22</v>
      </c>
      <c r="W86" s="451">
        <v>88</v>
      </c>
      <c r="X86" s="451" t="s">
        <v>242</v>
      </c>
      <c r="Z86" s="432"/>
      <c r="AA86" s="5"/>
      <c r="AB86" s="5"/>
      <c r="AC86" s="5"/>
      <c r="AD86" s="5"/>
      <c r="AF86" s="5"/>
      <c r="AG86" s="5"/>
      <c r="AI86" s="5"/>
    </row>
    <row r="87" spans="2:35" ht="15">
      <c r="B87" s="457">
        <v>806</v>
      </c>
      <c r="C87" s="458" t="s">
        <v>48</v>
      </c>
      <c r="E87" s="440">
        <v>9</v>
      </c>
      <c r="F87" s="440">
        <v>62</v>
      </c>
      <c r="G87" s="440">
        <v>16</v>
      </c>
      <c r="H87" s="433"/>
      <c r="I87" s="440">
        <v>11</v>
      </c>
      <c r="J87" s="440">
        <v>8</v>
      </c>
      <c r="K87" s="433"/>
      <c r="L87" s="444">
        <v>587</v>
      </c>
      <c r="M87" s="444">
        <v>248</v>
      </c>
      <c r="N87" s="445">
        <v>57</v>
      </c>
      <c r="O87" s="433"/>
      <c r="P87" s="497">
        <v>42</v>
      </c>
      <c r="Q87" s="498">
        <v>10</v>
      </c>
      <c r="R87" s="499">
        <v>4</v>
      </c>
      <c r="S87" s="497">
        <v>6</v>
      </c>
      <c r="T87" s="433"/>
      <c r="U87" s="450">
        <v>69</v>
      </c>
      <c r="V87" s="451">
        <v>47</v>
      </c>
      <c r="W87" s="451">
        <v>92</v>
      </c>
      <c r="X87" s="451" t="s">
        <v>242</v>
      </c>
      <c r="Z87" s="432"/>
      <c r="AA87" s="5"/>
      <c r="AB87" s="5"/>
      <c r="AC87" s="5"/>
      <c r="AD87" s="5"/>
      <c r="AF87" s="5"/>
      <c r="AG87" s="5"/>
      <c r="AI87" s="5"/>
    </row>
    <row r="88" spans="2:35" ht="15">
      <c r="B88" s="457">
        <v>826</v>
      </c>
      <c r="C88" s="458" t="s">
        <v>42</v>
      </c>
      <c r="E88" s="440">
        <v>15</v>
      </c>
      <c r="F88" s="440">
        <v>54</v>
      </c>
      <c r="G88" s="440">
        <v>18</v>
      </c>
      <c r="H88" s="433"/>
      <c r="I88" s="440">
        <v>13</v>
      </c>
      <c r="J88" s="440">
        <v>8</v>
      </c>
      <c r="K88" s="433"/>
      <c r="L88" s="444">
        <v>558</v>
      </c>
      <c r="M88" s="444">
        <v>280</v>
      </c>
      <c r="N88" s="445">
        <v>55</v>
      </c>
      <c r="O88" s="433"/>
      <c r="P88" s="497">
        <v>46</v>
      </c>
      <c r="Q88" s="498" t="s">
        <v>242</v>
      </c>
      <c r="R88" s="499">
        <v>4</v>
      </c>
      <c r="S88" s="497">
        <v>7</v>
      </c>
      <c r="T88" s="433"/>
      <c r="U88" s="450">
        <v>51</v>
      </c>
      <c r="V88" s="451">
        <v>32</v>
      </c>
      <c r="W88" s="451">
        <v>88</v>
      </c>
      <c r="X88" s="451">
        <v>7</v>
      </c>
      <c r="Z88" s="432"/>
      <c r="AA88" s="5"/>
      <c r="AB88" s="5"/>
      <c r="AC88" s="5"/>
      <c r="AD88" s="5"/>
      <c r="AF88" s="5"/>
      <c r="AG88" s="5"/>
      <c r="AI88" s="5"/>
    </row>
    <row r="89" spans="2:35" ht="15">
      <c r="B89" s="457">
        <v>391</v>
      </c>
      <c r="C89" s="458" t="s">
        <v>191</v>
      </c>
      <c r="E89" s="440">
        <v>11</v>
      </c>
      <c r="F89" s="440">
        <v>67</v>
      </c>
      <c r="G89" s="440">
        <v>10</v>
      </c>
      <c r="H89" s="433"/>
      <c r="I89" s="440">
        <v>17</v>
      </c>
      <c r="J89" s="440">
        <v>3</v>
      </c>
      <c r="K89" s="433"/>
      <c r="L89" s="444">
        <v>559</v>
      </c>
      <c r="M89" s="444">
        <v>118</v>
      </c>
      <c r="N89" s="445">
        <v>63</v>
      </c>
      <c r="O89" s="433"/>
      <c r="P89" s="497">
        <v>53</v>
      </c>
      <c r="Q89" s="498">
        <v>11</v>
      </c>
      <c r="R89" s="499">
        <v>4</v>
      </c>
      <c r="S89" s="497">
        <v>7</v>
      </c>
      <c r="T89" s="433"/>
      <c r="U89" s="450">
        <v>26</v>
      </c>
      <c r="V89" s="451">
        <v>24</v>
      </c>
      <c r="W89" s="451">
        <v>97</v>
      </c>
      <c r="X89" s="451">
        <v>21</v>
      </c>
      <c r="Z89" s="432"/>
      <c r="AA89" s="5"/>
      <c r="AB89" s="5"/>
      <c r="AC89" s="5"/>
      <c r="AD89" s="5"/>
      <c r="AF89" s="5"/>
      <c r="AG89" s="5"/>
      <c r="AI89" s="5"/>
    </row>
    <row r="90" spans="2:35" ht="15">
      <c r="B90" s="457">
        <v>316</v>
      </c>
      <c r="C90" s="458" t="s">
        <v>62</v>
      </c>
      <c r="E90" s="440">
        <v>14</v>
      </c>
      <c r="F90" s="440">
        <v>62</v>
      </c>
      <c r="G90" s="440">
        <v>25</v>
      </c>
      <c r="H90" s="433"/>
      <c r="I90" s="440">
        <v>11</v>
      </c>
      <c r="J90" s="440">
        <v>6</v>
      </c>
      <c r="K90" s="433"/>
      <c r="L90" s="444">
        <v>579</v>
      </c>
      <c r="M90" s="444">
        <v>176</v>
      </c>
      <c r="N90" s="445">
        <v>70</v>
      </c>
      <c r="O90" s="433"/>
      <c r="P90" s="497">
        <v>37</v>
      </c>
      <c r="Q90" s="498">
        <v>24</v>
      </c>
      <c r="R90" s="499">
        <v>4</v>
      </c>
      <c r="S90" s="497">
        <v>4</v>
      </c>
      <c r="T90" s="433"/>
      <c r="U90" s="450">
        <v>79</v>
      </c>
      <c r="V90" s="451">
        <v>29</v>
      </c>
      <c r="W90" s="451">
        <v>89</v>
      </c>
      <c r="X90" s="451">
        <v>14</v>
      </c>
      <c r="Z90" s="432"/>
      <c r="AA90" s="5"/>
      <c r="AB90" s="5"/>
      <c r="AC90" s="5"/>
      <c r="AD90" s="5"/>
      <c r="AF90" s="5"/>
      <c r="AG90" s="5"/>
      <c r="AI90" s="5"/>
    </row>
    <row r="91" spans="2:35" ht="15">
      <c r="B91" s="457">
        <v>926</v>
      </c>
      <c r="C91" s="458" t="s">
        <v>93</v>
      </c>
      <c r="E91" s="440">
        <v>11</v>
      </c>
      <c r="F91" s="440">
        <v>71</v>
      </c>
      <c r="G91" s="440">
        <v>13</v>
      </c>
      <c r="H91" s="433"/>
      <c r="I91" s="440">
        <v>13</v>
      </c>
      <c r="J91" s="440">
        <v>5</v>
      </c>
      <c r="K91" s="433"/>
      <c r="L91" s="444">
        <v>601</v>
      </c>
      <c r="M91" s="444">
        <v>222</v>
      </c>
      <c r="N91" s="445">
        <v>68</v>
      </c>
      <c r="O91" s="433"/>
      <c r="P91" s="497">
        <v>37</v>
      </c>
      <c r="Q91" s="498">
        <v>19</v>
      </c>
      <c r="R91" s="499">
        <v>5</v>
      </c>
      <c r="S91" s="497">
        <v>8</v>
      </c>
      <c r="T91" s="433"/>
      <c r="U91" s="450">
        <v>64</v>
      </c>
      <c r="V91" s="451">
        <v>44</v>
      </c>
      <c r="W91" s="451">
        <v>94</v>
      </c>
      <c r="X91" s="451">
        <v>5</v>
      </c>
      <c r="Z91" s="432"/>
      <c r="AA91" s="5"/>
      <c r="AB91" s="5"/>
      <c r="AC91" s="5"/>
      <c r="AD91" s="5"/>
      <c r="AF91" s="5"/>
      <c r="AG91" s="5"/>
      <c r="AI91" s="5"/>
    </row>
    <row r="92" spans="2:35" ht="15">
      <c r="B92" s="457">
        <v>812</v>
      </c>
      <c r="C92" s="458" t="s">
        <v>84</v>
      </c>
      <c r="E92" s="440">
        <v>7</v>
      </c>
      <c r="F92" s="440">
        <v>77</v>
      </c>
      <c r="G92" s="440">
        <v>6</v>
      </c>
      <c r="H92" s="433"/>
      <c r="I92" s="440">
        <v>24</v>
      </c>
      <c r="J92" s="440">
        <v>6</v>
      </c>
      <c r="K92" s="433"/>
      <c r="L92" s="444">
        <v>560</v>
      </c>
      <c r="M92" s="444">
        <v>248</v>
      </c>
      <c r="N92" s="445">
        <v>70</v>
      </c>
      <c r="O92" s="433"/>
      <c r="P92" s="497" t="s">
        <v>242</v>
      </c>
      <c r="Q92" s="498">
        <v>23</v>
      </c>
      <c r="R92" s="499">
        <v>4</v>
      </c>
      <c r="S92" s="497">
        <v>6</v>
      </c>
      <c r="T92" s="433"/>
      <c r="U92" s="450">
        <v>66</v>
      </c>
      <c r="V92" s="451">
        <v>36</v>
      </c>
      <c r="W92" s="451">
        <v>88</v>
      </c>
      <c r="X92" s="451">
        <v>16</v>
      </c>
      <c r="Z92" s="432"/>
      <c r="AA92" s="5"/>
      <c r="AB92" s="5"/>
      <c r="AC92" s="5"/>
      <c r="AD92" s="5"/>
      <c r="AF92" s="5"/>
      <c r="AG92" s="5"/>
      <c r="AI92" s="5"/>
    </row>
    <row r="93" spans="2:35" ht="15">
      <c r="B93" s="457">
        <v>813</v>
      </c>
      <c r="C93" s="458" t="s">
        <v>105</v>
      </c>
      <c r="E93" s="440">
        <v>10</v>
      </c>
      <c r="F93" s="440">
        <v>59</v>
      </c>
      <c r="G93" s="440">
        <v>14</v>
      </c>
      <c r="H93" s="433"/>
      <c r="I93" s="440">
        <v>16</v>
      </c>
      <c r="J93" s="440">
        <v>11</v>
      </c>
      <c r="K93" s="433"/>
      <c r="L93" s="444">
        <v>585</v>
      </c>
      <c r="M93" s="444">
        <v>175</v>
      </c>
      <c r="N93" s="445">
        <v>67</v>
      </c>
      <c r="O93" s="433"/>
      <c r="P93" s="497" t="s">
        <v>242</v>
      </c>
      <c r="Q93" s="498">
        <v>16</v>
      </c>
      <c r="R93" s="499">
        <v>3</v>
      </c>
      <c r="S93" s="497">
        <v>8</v>
      </c>
      <c r="T93" s="433"/>
      <c r="U93" s="450">
        <v>25</v>
      </c>
      <c r="V93" s="451">
        <v>34</v>
      </c>
      <c r="W93" s="451">
        <v>80</v>
      </c>
      <c r="X93" s="451">
        <v>0</v>
      </c>
      <c r="Z93" s="432"/>
      <c r="AA93" s="5"/>
      <c r="AB93" s="5"/>
      <c r="AC93" s="5"/>
      <c r="AD93" s="5"/>
      <c r="AF93" s="5"/>
      <c r="AG93" s="5"/>
      <c r="AI93" s="5"/>
    </row>
    <row r="94" spans="2:35" ht="15">
      <c r="B94" s="457">
        <v>802</v>
      </c>
      <c r="C94" s="458" t="s">
        <v>99</v>
      </c>
      <c r="E94" s="440">
        <v>13</v>
      </c>
      <c r="F94" s="440">
        <v>64</v>
      </c>
      <c r="G94" s="440">
        <v>20</v>
      </c>
      <c r="H94" s="433"/>
      <c r="I94" s="440">
        <v>9</v>
      </c>
      <c r="J94" s="440">
        <v>4</v>
      </c>
      <c r="K94" s="433"/>
      <c r="L94" s="444">
        <v>722</v>
      </c>
      <c r="M94" s="444">
        <v>203</v>
      </c>
      <c r="N94" s="445">
        <v>47</v>
      </c>
      <c r="O94" s="433"/>
      <c r="P94" s="497">
        <v>38</v>
      </c>
      <c r="Q94" s="498">
        <v>15</v>
      </c>
      <c r="R94" s="499">
        <v>4</v>
      </c>
      <c r="S94" s="497">
        <v>4</v>
      </c>
      <c r="T94" s="433"/>
      <c r="U94" s="450">
        <v>43</v>
      </c>
      <c r="V94" s="451">
        <v>48</v>
      </c>
      <c r="W94" s="451">
        <v>93</v>
      </c>
      <c r="X94" s="451" t="s">
        <v>242</v>
      </c>
      <c r="Z94" s="432"/>
      <c r="AA94" s="5"/>
      <c r="AB94" s="5"/>
      <c r="AC94" s="5"/>
      <c r="AD94" s="5"/>
      <c r="AF94" s="5"/>
      <c r="AG94" s="5"/>
      <c r="AI94" s="5"/>
    </row>
    <row r="95" spans="2:35" ht="15">
      <c r="B95" s="457">
        <v>392</v>
      </c>
      <c r="C95" s="458" t="s">
        <v>36</v>
      </c>
      <c r="E95" s="440">
        <v>10</v>
      </c>
      <c r="F95" s="440">
        <v>62</v>
      </c>
      <c r="G95" s="440">
        <v>4</v>
      </c>
      <c r="H95" s="433"/>
      <c r="I95" s="440">
        <v>16</v>
      </c>
      <c r="J95" s="440">
        <v>9</v>
      </c>
      <c r="K95" s="433"/>
      <c r="L95" s="444">
        <v>590</v>
      </c>
      <c r="M95" s="444">
        <v>217</v>
      </c>
      <c r="N95" s="445">
        <v>49</v>
      </c>
      <c r="O95" s="433"/>
      <c r="P95" s="497">
        <v>44</v>
      </c>
      <c r="Q95" s="498">
        <v>23</v>
      </c>
      <c r="R95" s="499">
        <v>4</v>
      </c>
      <c r="S95" s="497">
        <v>2</v>
      </c>
      <c r="T95" s="433"/>
      <c r="U95" s="450">
        <v>44</v>
      </c>
      <c r="V95" s="451">
        <v>17</v>
      </c>
      <c r="W95" s="451">
        <v>98</v>
      </c>
      <c r="X95" s="451">
        <v>17</v>
      </c>
      <c r="Z95" s="432"/>
      <c r="AA95" s="5"/>
      <c r="AB95" s="5"/>
      <c r="AC95" s="5"/>
      <c r="AD95" s="5"/>
      <c r="AF95" s="5"/>
      <c r="AG95" s="5"/>
      <c r="AI95" s="5"/>
    </row>
    <row r="96" spans="2:35" ht="15">
      <c r="B96" s="457">
        <v>815</v>
      </c>
      <c r="C96" s="458" t="s">
        <v>22</v>
      </c>
      <c r="E96" s="440">
        <v>8</v>
      </c>
      <c r="F96" s="440">
        <v>72</v>
      </c>
      <c r="G96" s="440">
        <v>15</v>
      </c>
      <c r="H96" s="433"/>
      <c r="I96" s="440">
        <v>13</v>
      </c>
      <c r="J96" s="440">
        <v>7</v>
      </c>
      <c r="K96" s="433"/>
      <c r="L96" s="444">
        <v>564</v>
      </c>
      <c r="M96" s="444">
        <v>154</v>
      </c>
      <c r="N96" s="445">
        <v>61</v>
      </c>
      <c r="O96" s="433"/>
      <c r="P96" s="497">
        <v>33</v>
      </c>
      <c r="Q96" s="498">
        <v>12</v>
      </c>
      <c r="R96" s="499">
        <v>4</v>
      </c>
      <c r="S96" s="497">
        <v>6</v>
      </c>
      <c r="T96" s="433"/>
      <c r="U96" s="450">
        <v>48</v>
      </c>
      <c r="V96" s="451">
        <v>35</v>
      </c>
      <c r="W96" s="451">
        <v>90</v>
      </c>
      <c r="X96" s="451">
        <v>4</v>
      </c>
      <c r="Z96" s="432"/>
      <c r="AA96" s="5"/>
      <c r="AB96" s="5"/>
      <c r="AC96" s="5"/>
      <c r="AD96" s="5"/>
      <c r="AF96" s="5"/>
      <c r="AG96" s="5"/>
      <c r="AI96" s="5"/>
    </row>
    <row r="97" spans="2:35" ht="15">
      <c r="B97" s="457">
        <v>928</v>
      </c>
      <c r="C97" s="458" t="s">
        <v>88</v>
      </c>
      <c r="E97" s="440">
        <v>13</v>
      </c>
      <c r="F97" s="440">
        <v>63</v>
      </c>
      <c r="G97" s="440">
        <v>14</v>
      </c>
      <c r="H97" s="433"/>
      <c r="I97" s="440">
        <v>11</v>
      </c>
      <c r="J97" s="440">
        <v>7</v>
      </c>
      <c r="K97" s="433"/>
      <c r="L97" s="444">
        <v>617</v>
      </c>
      <c r="M97" s="444">
        <v>205</v>
      </c>
      <c r="N97" s="445">
        <v>44</v>
      </c>
      <c r="O97" s="433"/>
      <c r="P97" s="497">
        <v>36</v>
      </c>
      <c r="Q97" s="498">
        <v>9</v>
      </c>
      <c r="R97" s="499">
        <v>5</v>
      </c>
      <c r="S97" s="497">
        <v>9</v>
      </c>
      <c r="T97" s="433"/>
      <c r="U97" s="450">
        <v>68</v>
      </c>
      <c r="V97" s="451">
        <v>29</v>
      </c>
      <c r="W97" s="451">
        <v>71</v>
      </c>
      <c r="X97" s="451">
        <v>3</v>
      </c>
      <c r="Z97" s="432"/>
      <c r="AA97" s="5"/>
      <c r="AB97" s="5"/>
      <c r="AC97" s="5"/>
      <c r="AD97" s="5"/>
      <c r="AF97" s="5"/>
      <c r="AG97" s="5"/>
      <c r="AI97" s="5"/>
    </row>
    <row r="98" spans="2:35" ht="15">
      <c r="B98" s="457">
        <v>929</v>
      </c>
      <c r="C98" s="458" t="s">
        <v>77</v>
      </c>
      <c r="E98" s="440">
        <v>8</v>
      </c>
      <c r="F98" s="440">
        <v>76</v>
      </c>
      <c r="G98" s="440">
        <v>8</v>
      </c>
      <c r="H98" s="433"/>
      <c r="I98" s="440">
        <v>18</v>
      </c>
      <c r="J98" s="440">
        <v>11</v>
      </c>
      <c r="K98" s="433"/>
      <c r="L98" s="444">
        <v>610</v>
      </c>
      <c r="M98" s="444">
        <v>142</v>
      </c>
      <c r="N98" s="445">
        <v>56</v>
      </c>
      <c r="O98" s="433"/>
      <c r="P98" s="497">
        <v>55</v>
      </c>
      <c r="Q98" s="498">
        <v>20</v>
      </c>
      <c r="R98" s="499">
        <v>5</v>
      </c>
      <c r="S98" s="497">
        <v>11</v>
      </c>
      <c r="T98" s="433"/>
      <c r="U98" s="450">
        <v>52</v>
      </c>
      <c r="V98" s="451">
        <v>47</v>
      </c>
      <c r="W98" s="451">
        <v>96</v>
      </c>
      <c r="X98" s="451" t="s">
        <v>242</v>
      </c>
      <c r="Z98" s="432"/>
      <c r="AA98" s="5"/>
      <c r="AB98" s="5"/>
      <c r="AC98" s="5"/>
      <c r="AD98" s="5"/>
      <c r="AF98" s="5"/>
      <c r="AG98" s="5"/>
      <c r="AI98" s="5"/>
    </row>
    <row r="99" spans="2:35" ht="15">
      <c r="B99" s="457">
        <v>892</v>
      </c>
      <c r="C99" s="458" t="s">
        <v>76</v>
      </c>
      <c r="E99" s="440">
        <v>11</v>
      </c>
      <c r="F99" s="440">
        <v>67</v>
      </c>
      <c r="G99" s="440">
        <v>18</v>
      </c>
      <c r="H99" s="433"/>
      <c r="I99" s="440">
        <v>14</v>
      </c>
      <c r="J99" s="440">
        <v>7</v>
      </c>
      <c r="K99" s="433"/>
      <c r="L99" s="444">
        <v>600</v>
      </c>
      <c r="M99" s="444">
        <v>211</v>
      </c>
      <c r="N99" s="445">
        <v>51</v>
      </c>
      <c r="O99" s="433"/>
      <c r="P99" s="497">
        <v>37</v>
      </c>
      <c r="Q99" s="498">
        <v>9</v>
      </c>
      <c r="R99" s="499">
        <v>5</v>
      </c>
      <c r="S99" s="497">
        <v>10</v>
      </c>
      <c r="T99" s="433"/>
      <c r="U99" s="450">
        <v>67</v>
      </c>
      <c r="V99" s="451">
        <v>35</v>
      </c>
      <c r="W99" s="451">
        <v>85</v>
      </c>
      <c r="X99" s="451">
        <v>4</v>
      </c>
      <c r="Z99" s="432"/>
      <c r="AA99" s="5"/>
      <c r="AB99" s="5"/>
      <c r="AC99" s="5"/>
      <c r="AD99" s="5"/>
      <c r="AF99" s="5"/>
      <c r="AG99" s="5"/>
      <c r="AI99" s="5"/>
    </row>
    <row r="100" spans="2:35" ht="15">
      <c r="B100" s="457">
        <v>891</v>
      </c>
      <c r="C100" s="458" t="s">
        <v>130</v>
      </c>
      <c r="E100" s="440">
        <v>7</v>
      </c>
      <c r="F100" s="440">
        <v>73</v>
      </c>
      <c r="G100" s="440">
        <v>11</v>
      </c>
      <c r="H100" s="433"/>
      <c r="I100" s="440">
        <v>14</v>
      </c>
      <c r="J100" s="440">
        <v>7</v>
      </c>
      <c r="K100" s="433"/>
      <c r="L100" s="444">
        <v>625</v>
      </c>
      <c r="M100" s="444">
        <v>217</v>
      </c>
      <c r="N100" s="445">
        <v>57</v>
      </c>
      <c r="O100" s="433"/>
      <c r="P100" s="497">
        <v>43</v>
      </c>
      <c r="Q100" s="498">
        <v>12</v>
      </c>
      <c r="R100" s="499">
        <v>5</v>
      </c>
      <c r="S100" s="497">
        <v>7</v>
      </c>
      <c r="T100" s="433"/>
      <c r="U100" s="450">
        <v>69</v>
      </c>
      <c r="V100" s="451">
        <v>26</v>
      </c>
      <c r="W100" s="451">
        <v>89</v>
      </c>
      <c r="X100" s="451">
        <v>4</v>
      </c>
      <c r="Z100" s="432"/>
      <c r="AA100" s="5"/>
      <c r="AB100" s="5"/>
      <c r="AC100" s="5"/>
      <c r="AD100" s="5"/>
      <c r="AF100" s="5"/>
      <c r="AG100" s="5"/>
      <c r="AI100" s="5"/>
    </row>
    <row r="101" spans="2:35" ht="15">
      <c r="B101" s="457">
        <v>353</v>
      </c>
      <c r="C101" s="458" t="s">
        <v>116</v>
      </c>
      <c r="E101" s="440">
        <v>10</v>
      </c>
      <c r="F101" s="440">
        <v>62</v>
      </c>
      <c r="G101" s="440">
        <v>6</v>
      </c>
      <c r="H101" s="433"/>
      <c r="I101" s="440">
        <v>18</v>
      </c>
      <c r="J101" s="440">
        <v>9</v>
      </c>
      <c r="K101" s="433"/>
      <c r="L101" s="444">
        <v>628</v>
      </c>
      <c r="M101" s="444">
        <v>241</v>
      </c>
      <c r="N101" s="445">
        <v>63</v>
      </c>
      <c r="O101" s="433"/>
      <c r="P101" s="497">
        <v>40</v>
      </c>
      <c r="Q101" s="498">
        <v>15</v>
      </c>
      <c r="R101" s="499">
        <v>5</v>
      </c>
      <c r="S101" s="497">
        <v>5</v>
      </c>
      <c r="T101" s="433"/>
      <c r="U101" s="450">
        <v>59</v>
      </c>
      <c r="V101" s="451">
        <v>42</v>
      </c>
      <c r="W101" s="451">
        <v>93</v>
      </c>
      <c r="X101" s="451">
        <v>8</v>
      </c>
      <c r="Z101" s="432"/>
      <c r="AA101" s="5"/>
      <c r="AB101" s="5"/>
      <c r="AC101" s="5"/>
      <c r="AD101" s="5"/>
      <c r="AF101" s="5"/>
      <c r="AG101" s="5"/>
      <c r="AI101" s="5"/>
    </row>
    <row r="102" spans="2:35" ht="15">
      <c r="B102" s="457">
        <v>931</v>
      </c>
      <c r="C102" s="458" t="s">
        <v>13</v>
      </c>
      <c r="E102" s="440">
        <v>10</v>
      </c>
      <c r="F102" s="440">
        <v>70</v>
      </c>
      <c r="G102" s="440">
        <v>18</v>
      </c>
      <c r="H102" s="433"/>
      <c r="I102" s="440">
        <v>12</v>
      </c>
      <c r="J102" s="440">
        <v>8</v>
      </c>
      <c r="K102" s="433"/>
      <c r="L102" s="444">
        <v>450</v>
      </c>
      <c r="M102" s="444">
        <v>114</v>
      </c>
      <c r="N102" s="445">
        <v>79</v>
      </c>
      <c r="O102" s="433"/>
      <c r="P102" s="497">
        <v>47</v>
      </c>
      <c r="Q102" s="498">
        <v>7</v>
      </c>
      <c r="R102" s="499">
        <v>5</v>
      </c>
      <c r="S102" s="497">
        <v>3</v>
      </c>
      <c r="T102" s="433"/>
      <c r="U102" s="450">
        <v>50</v>
      </c>
      <c r="V102" s="451">
        <v>19</v>
      </c>
      <c r="W102" s="451">
        <v>89</v>
      </c>
      <c r="X102" s="451" t="s">
        <v>242</v>
      </c>
      <c r="Z102" s="432"/>
      <c r="AA102" s="5"/>
      <c r="AB102" s="5"/>
      <c r="AC102" s="5"/>
      <c r="AD102" s="5"/>
      <c r="AF102" s="5"/>
      <c r="AG102" s="5"/>
      <c r="AI102" s="5"/>
    </row>
    <row r="103" spans="2:35" ht="15">
      <c r="B103" s="457">
        <v>874</v>
      </c>
      <c r="C103" s="458" t="s">
        <v>103</v>
      </c>
      <c r="E103" s="440">
        <v>9</v>
      </c>
      <c r="F103" s="440">
        <v>70</v>
      </c>
      <c r="G103" s="440">
        <v>23</v>
      </c>
      <c r="H103" s="433"/>
      <c r="I103" s="440">
        <v>16</v>
      </c>
      <c r="J103" s="440">
        <v>6</v>
      </c>
      <c r="K103" s="433"/>
      <c r="L103" s="444">
        <v>590</v>
      </c>
      <c r="M103" s="444">
        <v>221</v>
      </c>
      <c r="N103" s="445">
        <v>57</v>
      </c>
      <c r="O103" s="433"/>
      <c r="P103" s="497">
        <v>29</v>
      </c>
      <c r="Q103" s="498">
        <v>13</v>
      </c>
      <c r="R103" s="499">
        <v>4</v>
      </c>
      <c r="S103" s="497">
        <v>7</v>
      </c>
      <c r="T103" s="433"/>
      <c r="U103" s="450">
        <v>76</v>
      </c>
      <c r="V103" s="451">
        <v>44</v>
      </c>
      <c r="W103" s="451">
        <v>96</v>
      </c>
      <c r="X103" s="451">
        <v>7</v>
      </c>
      <c r="Z103" s="432"/>
      <c r="AA103" s="5"/>
      <c r="AB103" s="5"/>
      <c r="AC103" s="5"/>
      <c r="AD103" s="5"/>
      <c r="AF103" s="5"/>
      <c r="AG103" s="5"/>
      <c r="AI103" s="5"/>
    </row>
    <row r="104" spans="2:35" ht="15">
      <c r="B104" s="457">
        <v>879</v>
      </c>
      <c r="C104" s="458" t="s">
        <v>85</v>
      </c>
      <c r="E104" s="440">
        <v>14</v>
      </c>
      <c r="F104" s="440">
        <v>75</v>
      </c>
      <c r="G104" s="440">
        <v>10</v>
      </c>
      <c r="H104" s="433"/>
      <c r="I104" s="440">
        <v>21</v>
      </c>
      <c r="J104" s="440">
        <v>4</v>
      </c>
      <c r="K104" s="433"/>
      <c r="L104" s="444">
        <v>577</v>
      </c>
      <c r="M104" s="444">
        <v>133</v>
      </c>
      <c r="N104" s="445">
        <v>52</v>
      </c>
      <c r="O104" s="433"/>
      <c r="P104" s="497">
        <v>40</v>
      </c>
      <c r="Q104" s="498">
        <v>13</v>
      </c>
      <c r="R104" s="499">
        <v>5</v>
      </c>
      <c r="S104" s="497">
        <v>6</v>
      </c>
      <c r="T104" s="433"/>
      <c r="U104" s="450">
        <v>66</v>
      </c>
      <c r="V104" s="451">
        <v>26</v>
      </c>
      <c r="W104" s="451">
        <v>90</v>
      </c>
      <c r="X104" s="451">
        <v>6</v>
      </c>
      <c r="Z104" s="432"/>
      <c r="AA104" s="5"/>
      <c r="AB104" s="5"/>
      <c r="AC104" s="5"/>
      <c r="AD104" s="5"/>
      <c r="AF104" s="5"/>
      <c r="AG104" s="5"/>
      <c r="AI104" s="5"/>
    </row>
    <row r="105" spans="2:35" ht="15">
      <c r="B105" s="457">
        <v>836</v>
      </c>
      <c r="C105" s="458" t="s">
        <v>8</v>
      </c>
      <c r="E105" s="440">
        <v>10</v>
      </c>
      <c r="F105" s="440">
        <v>67</v>
      </c>
      <c r="G105" s="440">
        <v>6</v>
      </c>
      <c r="H105" s="433"/>
      <c r="I105" s="440">
        <v>16</v>
      </c>
      <c r="J105" s="440" t="s">
        <v>242</v>
      </c>
      <c r="K105" s="433"/>
      <c r="L105" s="444">
        <v>529</v>
      </c>
      <c r="M105" s="444">
        <v>161</v>
      </c>
      <c r="N105" s="445">
        <v>66</v>
      </c>
      <c r="O105" s="433"/>
      <c r="P105" s="497">
        <v>32</v>
      </c>
      <c r="Q105" s="498">
        <v>26</v>
      </c>
      <c r="R105" s="499">
        <v>4</v>
      </c>
      <c r="S105" s="497">
        <v>5</v>
      </c>
      <c r="T105" s="433"/>
      <c r="U105" s="450">
        <v>53</v>
      </c>
      <c r="V105" s="451">
        <v>37</v>
      </c>
      <c r="W105" s="451">
        <v>94</v>
      </c>
      <c r="X105" s="451" t="s">
        <v>242</v>
      </c>
      <c r="Z105" s="432"/>
      <c r="AA105" s="5"/>
      <c r="AB105" s="5"/>
      <c r="AC105" s="5"/>
      <c r="AD105" s="5"/>
      <c r="AF105" s="5"/>
      <c r="AG105" s="5"/>
      <c r="AI105" s="5"/>
    </row>
    <row r="106" spans="2:35" ht="15">
      <c r="B106" s="457">
        <v>851</v>
      </c>
      <c r="C106" s="458" t="s">
        <v>35</v>
      </c>
      <c r="E106" s="440">
        <v>11</v>
      </c>
      <c r="F106" s="440">
        <v>72</v>
      </c>
      <c r="G106" s="440">
        <v>10</v>
      </c>
      <c r="H106" s="433"/>
      <c r="I106" s="440">
        <v>11</v>
      </c>
      <c r="J106" s="440">
        <v>9</v>
      </c>
      <c r="K106" s="433"/>
      <c r="L106" s="444">
        <v>856</v>
      </c>
      <c r="M106" s="444">
        <v>215</v>
      </c>
      <c r="N106" s="445">
        <v>43</v>
      </c>
      <c r="O106" s="433"/>
      <c r="P106" s="497">
        <v>38</v>
      </c>
      <c r="Q106" s="498">
        <v>15</v>
      </c>
      <c r="R106" s="499">
        <v>6</v>
      </c>
      <c r="S106" s="497">
        <v>6</v>
      </c>
      <c r="T106" s="433"/>
      <c r="U106" s="450">
        <v>64</v>
      </c>
      <c r="V106" s="451">
        <v>26</v>
      </c>
      <c r="W106" s="451">
        <v>88</v>
      </c>
      <c r="X106" s="451" t="s">
        <v>242</v>
      </c>
      <c r="Z106" s="432"/>
      <c r="AA106" s="5"/>
      <c r="AB106" s="5"/>
      <c r="AC106" s="5"/>
      <c r="AD106" s="5"/>
      <c r="AF106" s="5"/>
      <c r="AG106" s="5"/>
      <c r="AI106" s="5"/>
    </row>
    <row r="107" spans="2:35" ht="15">
      <c r="B107" s="457">
        <v>870</v>
      </c>
      <c r="C107" s="458" t="s">
        <v>79</v>
      </c>
      <c r="E107" s="440">
        <v>10</v>
      </c>
      <c r="F107" s="440">
        <v>65</v>
      </c>
      <c r="G107" s="440">
        <v>19</v>
      </c>
      <c r="H107" s="433"/>
      <c r="I107" s="440">
        <v>17</v>
      </c>
      <c r="J107" s="440">
        <v>16</v>
      </c>
      <c r="K107" s="433"/>
      <c r="L107" s="444">
        <v>625</v>
      </c>
      <c r="M107" s="444">
        <v>218</v>
      </c>
      <c r="N107" s="445">
        <v>46</v>
      </c>
      <c r="O107" s="433"/>
      <c r="P107" s="497" t="s">
        <v>242</v>
      </c>
      <c r="Q107" s="498" t="s">
        <v>242</v>
      </c>
      <c r="R107" s="499">
        <v>5</v>
      </c>
      <c r="S107" s="497">
        <v>3</v>
      </c>
      <c r="T107" s="433"/>
      <c r="U107" s="450">
        <v>72</v>
      </c>
      <c r="V107" s="451">
        <v>38</v>
      </c>
      <c r="W107" s="451">
        <v>85</v>
      </c>
      <c r="X107" s="451" t="s">
        <v>242</v>
      </c>
      <c r="Z107" s="432"/>
      <c r="AA107" s="5"/>
      <c r="AB107" s="5"/>
      <c r="AC107" s="5"/>
      <c r="AD107" s="5"/>
      <c r="AF107" s="5"/>
      <c r="AG107" s="5"/>
      <c r="AI107" s="5"/>
    </row>
    <row r="108" spans="2:35" ht="15">
      <c r="B108" s="457">
        <v>317</v>
      </c>
      <c r="C108" s="458" t="s">
        <v>15</v>
      </c>
      <c r="E108" s="440">
        <v>9</v>
      </c>
      <c r="F108" s="440">
        <v>73</v>
      </c>
      <c r="G108" s="440">
        <v>18</v>
      </c>
      <c r="H108" s="433"/>
      <c r="I108" s="440">
        <v>5</v>
      </c>
      <c r="J108" s="440">
        <v>6</v>
      </c>
      <c r="K108" s="433"/>
      <c r="L108" s="444">
        <v>627</v>
      </c>
      <c r="M108" s="444">
        <v>204</v>
      </c>
      <c r="N108" s="445">
        <v>47</v>
      </c>
      <c r="O108" s="433"/>
      <c r="P108" s="497">
        <v>73</v>
      </c>
      <c r="Q108" s="498">
        <v>14</v>
      </c>
      <c r="R108" s="499">
        <v>4</v>
      </c>
      <c r="S108" s="497">
        <v>3</v>
      </c>
      <c r="T108" s="433"/>
      <c r="U108" s="450">
        <v>65</v>
      </c>
      <c r="V108" s="451">
        <v>31</v>
      </c>
      <c r="W108" s="451">
        <v>93</v>
      </c>
      <c r="X108" s="451">
        <v>13</v>
      </c>
      <c r="Z108" s="432"/>
      <c r="AA108" s="5"/>
      <c r="AB108" s="5"/>
      <c r="AC108" s="5"/>
      <c r="AD108" s="5"/>
      <c r="AF108" s="5"/>
      <c r="AG108" s="5"/>
      <c r="AI108" s="5"/>
    </row>
    <row r="109" spans="2:35" ht="15">
      <c r="B109" s="457">
        <v>807</v>
      </c>
      <c r="C109" s="458" t="s">
        <v>30</v>
      </c>
      <c r="E109" s="440">
        <v>9</v>
      </c>
      <c r="F109" s="440">
        <v>53</v>
      </c>
      <c r="G109" s="440">
        <v>16</v>
      </c>
      <c r="H109" s="433"/>
      <c r="I109" s="440">
        <v>16</v>
      </c>
      <c r="J109" s="440">
        <v>7</v>
      </c>
      <c r="K109" s="433"/>
      <c r="L109" s="444">
        <v>520</v>
      </c>
      <c r="M109" s="444">
        <v>237</v>
      </c>
      <c r="N109" s="445">
        <v>68</v>
      </c>
      <c r="O109" s="433"/>
      <c r="P109" s="497">
        <v>35</v>
      </c>
      <c r="Q109" s="498">
        <v>22</v>
      </c>
      <c r="R109" s="499">
        <v>4</v>
      </c>
      <c r="S109" s="497">
        <v>8</v>
      </c>
      <c r="T109" s="433"/>
      <c r="U109" s="450">
        <v>55</v>
      </c>
      <c r="V109" s="451">
        <v>27</v>
      </c>
      <c r="W109" s="451">
        <v>93</v>
      </c>
      <c r="X109" s="451" t="s">
        <v>242</v>
      </c>
      <c r="Z109" s="432"/>
      <c r="AA109" s="5"/>
      <c r="AB109" s="5"/>
      <c r="AC109" s="5"/>
      <c r="AD109" s="5"/>
      <c r="AF109" s="5"/>
      <c r="AG109" s="5"/>
      <c r="AI109" s="5"/>
    </row>
    <row r="110" spans="2:35" ht="15">
      <c r="B110" s="457">
        <v>318</v>
      </c>
      <c r="C110" s="458" t="s">
        <v>39</v>
      </c>
      <c r="E110" s="440">
        <v>13</v>
      </c>
      <c r="F110" s="440">
        <v>62</v>
      </c>
      <c r="G110" s="440">
        <v>16</v>
      </c>
      <c r="H110" s="433"/>
      <c r="I110" s="440">
        <v>9</v>
      </c>
      <c r="J110" s="440">
        <v>6</v>
      </c>
      <c r="K110" s="433"/>
      <c r="L110" s="444">
        <v>612</v>
      </c>
      <c r="M110" s="444">
        <v>141</v>
      </c>
      <c r="N110" s="445">
        <v>60</v>
      </c>
      <c r="O110" s="433"/>
      <c r="P110" s="497" t="s">
        <v>242</v>
      </c>
      <c r="Q110" s="498">
        <v>30</v>
      </c>
      <c r="R110" s="499">
        <v>4</v>
      </c>
      <c r="S110" s="497" t="s">
        <v>242</v>
      </c>
      <c r="T110" s="433"/>
      <c r="U110" s="450">
        <v>79</v>
      </c>
      <c r="V110" s="451">
        <v>23</v>
      </c>
      <c r="W110" s="451">
        <v>89</v>
      </c>
      <c r="X110" s="451" t="s">
        <v>242</v>
      </c>
      <c r="Z110" s="432"/>
      <c r="AA110" s="5"/>
      <c r="AB110" s="5"/>
      <c r="AC110" s="5"/>
      <c r="AD110" s="5"/>
      <c r="AF110" s="5"/>
      <c r="AG110" s="5"/>
      <c r="AI110" s="5"/>
    </row>
    <row r="111" spans="2:35" ht="15">
      <c r="B111" s="457">
        <v>354</v>
      </c>
      <c r="C111" s="458" t="s">
        <v>104</v>
      </c>
      <c r="E111" s="440">
        <v>9</v>
      </c>
      <c r="F111" s="440">
        <v>67</v>
      </c>
      <c r="G111" s="440">
        <v>7</v>
      </c>
      <c r="H111" s="433"/>
      <c r="I111" s="440">
        <v>19</v>
      </c>
      <c r="J111" s="440">
        <v>12</v>
      </c>
      <c r="K111" s="433"/>
      <c r="L111" s="444">
        <v>709</v>
      </c>
      <c r="M111" s="444">
        <v>259</v>
      </c>
      <c r="N111" s="445">
        <v>47</v>
      </c>
      <c r="O111" s="433"/>
      <c r="P111" s="497">
        <v>59</v>
      </c>
      <c r="Q111" s="498">
        <v>18</v>
      </c>
      <c r="R111" s="499">
        <v>5</v>
      </c>
      <c r="S111" s="497">
        <v>4</v>
      </c>
      <c r="T111" s="433"/>
      <c r="U111" s="450">
        <v>70</v>
      </c>
      <c r="V111" s="451">
        <v>53</v>
      </c>
      <c r="W111" s="451">
        <v>92</v>
      </c>
      <c r="X111" s="451" t="s">
        <v>242</v>
      </c>
      <c r="Z111" s="432"/>
      <c r="AA111" s="5"/>
      <c r="AB111" s="5"/>
      <c r="AC111" s="5"/>
      <c r="AD111" s="5"/>
      <c r="AF111" s="5"/>
      <c r="AG111" s="5"/>
      <c r="AI111" s="5"/>
    </row>
    <row r="112" spans="2:35" ht="15">
      <c r="B112" s="457">
        <v>372</v>
      </c>
      <c r="C112" s="458" t="s">
        <v>117</v>
      </c>
      <c r="E112" s="440">
        <v>11</v>
      </c>
      <c r="F112" s="440">
        <v>64</v>
      </c>
      <c r="G112" s="440">
        <v>13</v>
      </c>
      <c r="H112" s="433"/>
      <c r="I112" s="440">
        <v>21</v>
      </c>
      <c r="J112" s="440">
        <v>7</v>
      </c>
      <c r="K112" s="433"/>
      <c r="L112" s="444">
        <v>659</v>
      </c>
      <c r="M112" s="444">
        <v>309</v>
      </c>
      <c r="N112" s="445">
        <v>61</v>
      </c>
      <c r="O112" s="433"/>
      <c r="P112" s="497">
        <v>47</v>
      </c>
      <c r="Q112" s="498">
        <v>17</v>
      </c>
      <c r="R112" s="499">
        <v>6</v>
      </c>
      <c r="S112" s="497">
        <v>6</v>
      </c>
      <c r="T112" s="433"/>
      <c r="U112" s="450">
        <v>56</v>
      </c>
      <c r="V112" s="451">
        <v>33</v>
      </c>
      <c r="W112" s="451">
        <v>96</v>
      </c>
      <c r="X112" s="451" t="s">
        <v>242</v>
      </c>
      <c r="Z112" s="432"/>
      <c r="AA112" s="5"/>
      <c r="AB112" s="5"/>
      <c r="AC112" s="5"/>
      <c r="AD112" s="5"/>
      <c r="AF112" s="5"/>
      <c r="AG112" s="5"/>
      <c r="AI112" s="5"/>
    </row>
    <row r="113" spans="2:35" ht="15">
      <c r="B113" s="457">
        <v>857</v>
      </c>
      <c r="C113" s="458" t="s">
        <v>148</v>
      </c>
      <c r="E113" s="440" t="s">
        <v>242</v>
      </c>
      <c r="F113" s="440">
        <v>48</v>
      </c>
      <c r="G113" s="440">
        <v>27</v>
      </c>
      <c r="H113" s="433"/>
      <c r="I113" s="440">
        <v>18</v>
      </c>
      <c r="J113" s="440" t="s">
        <v>242</v>
      </c>
      <c r="K113" s="433"/>
      <c r="L113" s="444" t="s">
        <v>242</v>
      </c>
      <c r="M113" s="444" t="s">
        <v>242</v>
      </c>
      <c r="N113" s="445" t="s">
        <v>242</v>
      </c>
      <c r="O113" s="433"/>
      <c r="P113" s="497" t="s">
        <v>242</v>
      </c>
      <c r="Q113" s="498" t="s">
        <v>242</v>
      </c>
      <c r="R113" s="499">
        <v>4</v>
      </c>
      <c r="S113" s="497">
        <v>18</v>
      </c>
      <c r="T113" s="433"/>
      <c r="U113" s="450" t="s">
        <v>242</v>
      </c>
      <c r="V113" s="451" t="s">
        <v>242</v>
      </c>
      <c r="W113" s="451" t="s">
        <v>242</v>
      </c>
      <c r="X113" s="451" t="s">
        <v>242</v>
      </c>
      <c r="Z113" s="432"/>
      <c r="AA113" s="5"/>
      <c r="AB113" s="5"/>
      <c r="AC113" s="5"/>
      <c r="AD113" s="5"/>
      <c r="AF113" s="5"/>
      <c r="AG113" s="5"/>
      <c r="AI113" s="5"/>
    </row>
    <row r="114" spans="2:35" ht="15">
      <c r="B114" s="457">
        <v>355</v>
      </c>
      <c r="C114" s="458" t="s">
        <v>112</v>
      </c>
      <c r="E114" s="440">
        <v>11</v>
      </c>
      <c r="F114" s="440">
        <v>62</v>
      </c>
      <c r="G114" s="440">
        <v>7</v>
      </c>
      <c r="H114" s="433"/>
      <c r="I114" s="440">
        <v>13</v>
      </c>
      <c r="J114" s="440">
        <v>13</v>
      </c>
      <c r="K114" s="433"/>
      <c r="L114" s="444">
        <v>638</v>
      </c>
      <c r="M114" s="444">
        <v>272</v>
      </c>
      <c r="N114" s="445">
        <v>63</v>
      </c>
      <c r="O114" s="433"/>
      <c r="P114" s="497">
        <v>57</v>
      </c>
      <c r="Q114" s="498">
        <v>10</v>
      </c>
      <c r="R114" s="499">
        <v>5</v>
      </c>
      <c r="S114" s="497">
        <v>5</v>
      </c>
      <c r="T114" s="433"/>
      <c r="U114" s="450">
        <v>70</v>
      </c>
      <c r="V114" s="451">
        <v>22</v>
      </c>
      <c r="W114" s="451">
        <v>100</v>
      </c>
      <c r="X114" s="451" t="s">
        <v>242</v>
      </c>
      <c r="Z114" s="432"/>
      <c r="AA114" s="5"/>
      <c r="AB114" s="5"/>
      <c r="AC114" s="5"/>
      <c r="AD114" s="5"/>
      <c r="AF114" s="5"/>
      <c r="AG114" s="5"/>
      <c r="AI114" s="5"/>
    </row>
    <row r="115" spans="2:35" ht="15">
      <c r="B115" s="457">
        <v>333</v>
      </c>
      <c r="C115" s="458" t="s">
        <v>66</v>
      </c>
      <c r="E115" s="440">
        <v>12</v>
      </c>
      <c r="F115" s="440">
        <v>66</v>
      </c>
      <c r="G115" s="440">
        <v>10</v>
      </c>
      <c r="H115" s="433"/>
      <c r="I115" s="440">
        <v>16</v>
      </c>
      <c r="J115" s="440">
        <v>6</v>
      </c>
      <c r="K115" s="433"/>
      <c r="L115" s="444">
        <v>692</v>
      </c>
      <c r="M115" s="444">
        <v>171</v>
      </c>
      <c r="N115" s="445">
        <v>50</v>
      </c>
      <c r="O115" s="433"/>
      <c r="P115" s="497">
        <v>35</v>
      </c>
      <c r="Q115" s="498">
        <v>14</v>
      </c>
      <c r="R115" s="499">
        <v>6</v>
      </c>
      <c r="S115" s="497">
        <v>6</v>
      </c>
      <c r="T115" s="433"/>
      <c r="U115" s="450">
        <v>69</v>
      </c>
      <c r="V115" s="451">
        <v>29</v>
      </c>
      <c r="W115" s="451">
        <v>84</v>
      </c>
      <c r="X115" s="451">
        <v>12</v>
      </c>
      <c r="Z115" s="432"/>
      <c r="AA115" s="5"/>
      <c r="AB115" s="5"/>
      <c r="AC115" s="5"/>
      <c r="AD115" s="5"/>
      <c r="AF115" s="5"/>
      <c r="AG115" s="5"/>
      <c r="AI115" s="5"/>
    </row>
    <row r="116" spans="2:35" ht="15">
      <c r="B116" s="457">
        <v>343</v>
      </c>
      <c r="C116" s="458" t="s">
        <v>100</v>
      </c>
      <c r="E116" s="440">
        <v>11</v>
      </c>
      <c r="F116" s="440">
        <v>74</v>
      </c>
      <c r="G116" s="440">
        <v>5</v>
      </c>
      <c r="H116" s="433"/>
      <c r="I116" s="440">
        <v>11</v>
      </c>
      <c r="J116" s="440">
        <v>15</v>
      </c>
      <c r="K116" s="433"/>
      <c r="L116" s="444">
        <v>771</v>
      </c>
      <c r="M116" s="444">
        <v>269</v>
      </c>
      <c r="N116" s="445">
        <v>55</v>
      </c>
      <c r="O116" s="433"/>
      <c r="P116" s="497">
        <v>40</v>
      </c>
      <c r="Q116" s="498">
        <v>13</v>
      </c>
      <c r="R116" s="499">
        <v>5</v>
      </c>
      <c r="S116" s="497">
        <v>5</v>
      </c>
      <c r="T116" s="433"/>
      <c r="U116" s="450">
        <v>62</v>
      </c>
      <c r="V116" s="451">
        <v>29</v>
      </c>
      <c r="W116" s="451">
        <v>87</v>
      </c>
      <c r="X116" s="451">
        <v>10</v>
      </c>
      <c r="Z116" s="432"/>
      <c r="AA116" s="5"/>
      <c r="AB116" s="5"/>
      <c r="AC116" s="5"/>
      <c r="AD116" s="5"/>
      <c r="AF116" s="5"/>
      <c r="AG116" s="5"/>
      <c r="AI116" s="5"/>
    </row>
    <row r="117" spans="2:35" ht="15">
      <c r="B117" s="457">
        <v>373</v>
      </c>
      <c r="C117" s="458" t="s">
        <v>125</v>
      </c>
      <c r="E117" s="440">
        <v>11</v>
      </c>
      <c r="F117" s="440">
        <v>71</v>
      </c>
      <c r="G117" s="440">
        <v>15</v>
      </c>
      <c r="H117" s="433"/>
      <c r="I117" s="440">
        <v>17</v>
      </c>
      <c r="J117" s="440">
        <v>5</v>
      </c>
      <c r="K117" s="433"/>
      <c r="L117" s="444">
        <v>596</v>
      </c>
      <c r="M117" s="444">
        <v>268</v>
      </c>
      <c r="N117" s="445">
        <v>59</v>
      </c>
      <c r="O117" s="433"/>
      <c r="P117" s="497">
        <v>33</v>
      </c>
      <c r="Q117" s="498">
        <v>10</v>
      </c>
      <c r="R117" s="499">
        <v>6</v>
      </c>
      <c r="S117" s="497">
        <v>8</v>
      </c>
      <c r="T117" s="433"/>
      <c r="U117" s="450">
        <v>71</v>
      </c>
      <c r="V117" s="451">
        <v>30</v>
      </c>
      <c r="W117" s="451">
        <v>91</v>
      </c>
      <c r="X117" s="451">
        <v>9</v>
      </c>
      <c r="Z117" s="432"/>
      <c r="AA117" s="5"/>
      <c r="AB117" s="5"/>
      <c r="AC117" s="5"/>
      <c r="AD117" s="5"/>
      <c r="AF117" s="5"/>
      <c r="AG117" s="5"/>
      <c r="AI117" s="5"/>
    </row>
    <row r="118" spans="2:35" ht="15">
      <c r="B118" s="457">
        <v>893</v>
      </c>
      <c r="C118" s="458" t="s">
        <v>7</v>
      </c>
      <c r="E118" s="440">
        <v>10</v>
      </c>
      <c r="F118" s="440">
        <v>76</v>
      </c>
      <c r="G118" s="440">
        <v>18</v>
      </c>
      <c r="H118" s="433"/>
      <c r="I118" s="440">
        <v>12</v>
      </c>
      <c r="J118" s="440">
        <v>0</v>
      </c>
      <c r="K118" s="433"/>
      <c r="L118" s="444">
        <v>417</v>
      </c>
      <c r="M118" s="444">
        <v>40</v>
      </c>
      <c r="N118" s="445">
        <v>76</v>
      </c>
      <c r="O118" s="433"/>
      <c r="P118" s="497">
        <v>38</v>
      </c>
      <c r="Q118" s="498">
        <v>14</v>
      </c>
      <c r="R118" s="499">
        <v>5</v>
      </c>
      <c r="S118" s="497" t="s">
        <v>242</v>
      </c>
      <c r="T118" s="433"/>
      <c r="U118" s="450">
        <v>58</v>
      </c>
      <c r="V118" s="451">
        <v>30</v>
      </c>
      <c r="W118" s="451">
        <v>94</v>
      </c>
      <c r="X118" s="451" t="s">
        <v>242</v>
      </c>
      <c r="Z118" s="432"/>
      <c r="AA118" s="5"/>
      <c r="AB118" s="5"/>
      <c r="AC118" s="5"/>
      <c r="AD118" s="5"/>
      <c r="AF118" s="5"/>
      <c r="AG118" s="5"/>
      <c r="AI118" s="5"/>
    </row>
    <row r="119" spans="2:35" ht="15">
      <c r="B119" s="457">
        <v>871</v>
      </c>
      <c r="C119" s="458" t="s">
        <v>56</v>
      </c>
      <c r="E119" s="440">
        <v>11</v>
      </c>
      <c r="F119" s="440">
        <v>52</v>
      </c>
      <c r="G119" s="440">
        <v>23</v>
      </c>
      <c r="H119" s="433"/>
      <c r="I119" s="440">
        <v>12</v>
      </c>
      <c r="J119" s="440">
        <v>11</v>
      </c>
      <c r="K119" s="433"/>
      <c r="L119" s="444">
        <v>564</v>
      </c>
      <c r="M119" s="444">
        <v>192</v>
      </c>
      <c r="N119" s="445">
        <v>44</v>
      </c>
      <c r="O119" s="433"/>
      <c r="P119" s="497">
        <v>47</v>
      </c>
      <c r="Q119" s="498">
        <v>20</v>
      </c>
      <c r="R119" s="499">
        <v>5</v>
      </c>
      <c r="S119" s="497" t="s">
        <v>242</v>
      </c>
      <c r="T119" s="433"/>
      <c r="U119" s="450">
        <v>45</v>
      </c>
      <c r="V119" s="451">
        <v>43</v>
      </c>
      <c r="W119" s="451">
        <v>83</v>
      </c>
      <c r="X119" s="451" t="s">
        <v>242</v>
      </c>
      <c r="Z119" s="432"/>
      <c r="AA119" s="5"/>
      <c r="AB119" s="5"/>
      <c r="AC119" s="5"/>
      <c r="AD119" s="5"/>
      <c r="AF119" s="5"/>
      <c r="AG119" s="5"/>
      <c r="AI119" s="5"/>
    </row>
    <row r="120" spans="2:35" ht="15">
      <c r="B120" s="457">
        <v>334</v>
      </c>
      <c r="C120" s="458" t="s">
        <v>19</v>
      </c>
      <c r="E120" s="440">
        <v>13</v>
      </c>
      <c r="F120" s="440">
        <v>68</v>
      </c>
      <c r="G120" s="440">
        <v>10</v>
      </c>
      <c r="H120" s="433"/>
      <c r="I120" s="440">
        <v>5</v>
      </c>
      <c r="J120" s="440">
        <v>2</v>
      </c>
      <c r="K120" s="433"/>
      <c r="L120" s="444">
        <v>575</v>
      </c>
      <c r="M120" s="444">
        <v>144</v>
      </c>
      <c r="N120" s="445">
        <v>55</v>
      </c>
      <c r="O120" s="433"/>
      <c r="P120" s="497">
        <v>52</v>
      </c>
      <c r="Q120" s="498">
        <v>17</v>
      </c>
      <c r="R120" s="499">
        <v>5</v>
      </c>
      <c r="S120" s="497" t="s">
        <v>242</v>
      </c>
      <c r="T120" s="433"/>
      <c r="U120" s="450">
        <v>76</v>
      </c>
      <c r="V120" s="451">
        <v>24</v>
      </c>
      <c r="W120" s="451">
        <v>88</v>
      </c>
      <c r="X120" s="451">
        <v>4</v>
      </c>
      <c r="Z120" s="432"/>
      <c r="AA120" s="5"/>
      <c r="AB120" s="5"/>
      <c r="AC120" s="5"/>
      <c r="AD120" s="5"/>
      <c r="AF120" s="5"/>
      <c r="AG120" s="5"/>
      <c r="AI120" s="5"/>
    </row>
    <row r="121" spans="2:35" ht="15">
      <c r="B121" s="457">
        <v>933</v>
      </c>
      <c r="C121" s="458" t="s">
        <v>59</v>
      </c>
      <c r="E121" s="440">
        <v>14</v>
      </c>
      <c r="F121" s="440">
        <v>57</v>
      </c>
      <c r="G121" s="440">
        <v>10</v>
      </c>
      <c r="H121" s="433"/>
      <c r="I121" s="440">
        <v>11</v>
      </c>
      <c r="J121" s="440">
        <v>2</v>
      </c>
      <c r="K121" s="433"/>
      <c r="L121" s="444">
        <v>613</v>
      </c>
      <c r="M121" s="444">
        <v>144</v>
      </c>
      <c r="N121" s="445">
        <v>56</v>
      </c>
      <c r="O121" s="433"/>
      <c r="P121" s="497">
        <v>51</v>
      </c>
      <c r="Q121" s="498">
        <v>9</v>
      </c>
      <c r="R121" s="499">
        <v>6</v>
      </c>
      <c r="S121" s="497">
        <v>5</v>
      </c>
      <c r="T121" s="433"/>
      <c r="U121" s="450">
        <v>51</v>
      </c>
      <c r="V121" s="451">
        <v>46</v>
      </c>
      <c r="W121" s="451">
        <v>91</v>
      </c>
      <c r="X121" s="451">
        <v>5</v>
      </c>
      <c r="Z121" s="432"/>
      <c r="AA121" s="5"/>
      <c r="AB121" s="5"/>
      <c r="AC121" s="5"/>
      <c r="AD121" s="5"/>
      <c r="AF121" s="5"/>
      <c r="AG121" s="5"/>
      <c r="AI121" s="5"/>
    </row>
    <row r="122" spans="2:35" ht="15">
      <c r="B122" s="457">
        <v>803</v>
      </c>
      <c r="C122" s="458" t="s">
        <v>29</v>
      </c>
      <c r="E122" s="440">
        <v>12</v>
      </c>
      <c r="F122" s="440">
        <v>64</v>
      </c>
      <c r="G122" s="440">
        <v>11</v>
      </c>
      <c r="H122" s="433"/>
      <c r="I122" s="440">
        <v>10</v>
      </c>
      <c r="J122" s="440">
        <v>4</v>
      </c>
      <c r="K122" s="433"/>
      <c r="L122" s="444">
        <v>770</v>
      </c>
      <c r="M122" s="444">
        <v>264</v>
      </c>
      <c r="N122" s="445">
        <v>49</v>
      </c>
      <c r="O122" s="433"/>
      <c r="P122" s="497">
        <v>67</v>
      </c>
      <c r="Q122" s="498">
        <v>17</v>
      </c>
      <c r="R122" s="499">
        <v>6</v>
      </c>
      <c r="S122" s="497" t="s">
        <v>242</v>
      </c>
      <c r="T122" s="433"/>
      <c r="U122" s="450">
        <v>43</v>
      </c>
      <c r="V122" s="451">
        <v>46</v>
      </c>
      <c r="W122" s="451">
        <v>93</v>
      </c>
      <c r="X122" s="451" t="s">
        <v>242</v>
      </c>
      <c r="Z122" s="432"/>
      <c r="AA122" s="5"/>
      <c r="AB122" s="5"/>
      <c r="AC122" s="5"/>
      <c r="AD122" s="5"/>
      <c r="AF122" s="5"/>
      <c r="AG122" s="5"/>
      <c r="AI122" s="5"/>
    </row>
    <row r="123" spans="2:35" ht="15">
      <c r="B123" s="457">
        <v>393</v>
      </c>
      <c r="C123" s="458" t="s">
        <v>9</v>
      </c>
      <c r="E123" s="440">
        <v>11</v>
      </c>
      <c r="F123" s="440">
        <v>72</v>
      </c>
      <c r="G123" s="440">
        <v>9</v>
      </c>
      <c r="H123" s="433"/>
      <c r="I123" s="440">
        <v>27</v>
      </c>
      <c r="J123" s="440">
        <v>10</v>
      </c>
      <c r="K123" s="433"/>
      <c r="L123" s="444">
        <v>484</v>
      </c>
      <c r="M123" s="444">
        <v>93</v>
      </c>
      <c r="N123" s="445">
        <v>68</v>
      </c>
      <c r="O123" s="433"/>
      <c r="P123" s="497">
        <v>39</v>
      </c>
      <c r="Q123" s="498">
        <v>14</v>
      </c>
      <c r="R123" s="499">
        <v>5</v>
      </c>
      <c r="S123" s="497">
        <v>3</v>
      </c>
      <c r="T123" s="433"/>
      <c r="U123" s="450">
        <v>66</v>
      </c>
      <c r="V123" s="451">
        <v>24</v>
      </c>
      <c r="W123" s="451">
        <v>99</v>
      </c>
      <c r="X123" s="451" t="s">
        <v>242</v>
      </c>
      <c r="Z123" s="432"/>
      <c r="AA123" s="5"/>
      <c r="AB123" s="5"/>
      <c r="AC123" s="5"/>
      <c r="AD123" s="5"/>
      <c r="AF123" s="5"/>
      <c r="AG123" s="5"/>
      <c r="AI123" s="5"/>
    </row>
    <row r="124" spans="2:35" ht="15">
      <c r="B124" s="457">
        <v>852</v>
      </c>
      <c r="C124" s="458" t="s">
        <v>31</v>
      </c>
      <c r="E124" s="440">
        <v>10</v>
      </c>
      <c r="F124" s="440">
        <v>73</v>
      </c>
      <c r="G124" s="440">
        <v>9</v>
      </c>
      <c r="H124" s="433"/>
      <c r="I124" s="440">
        <v>13</v>
      </c>
      <c r="J124" s="440">
        <v>13</v>
      </c>
      <c r="K124" s="433"/>
      <c r="L124" s="444">
        <v>691</v>
      </c>
      <c r="M124" s="444">
        <v>139</v>
      </c>
      <c r="N124" s="445">
        <v>52</v>
      </c>
      <c r="O124" s="433"/>
      <c r="P124" s="497">
        <v>43</v>
      </c>
      <c r="Q124" s="498">
        <v>16</v>
      </c>
      <c r="R124" s="499">
        <v>5</v>
      </c>
      <c r="S124" s="497">
        <v>4</v>
      </c>
      <c r="T124" s="433"/>
      <c r="U124" s="450">
        <v>66</v>
      </c>
      <c r="V124" s="451">
        <v>31</v>
      </c>
      <c r="W124" s="451">
        <v>66</v>
      </c>
      <c r="X124" s="451" t="s">
        <v>242</v>
      </c>
      <c r="Z124" s="432"/>
      <c r="AA124" s="5"/>
      <c r="AB124" s="5"/>
      <c r="AC124" s="5"/>
      <c r="AD124" s="5"/>
      <c r="AF124" s="5"/>
      <c r="AG124" s="5"/>
      <c r="AI124" s="5"/>
    </row>
    <row r="125" spans="2:35" ht="15">
      <c r="B125" s="457">
        <v>882</v>
      </c>
      <c r="C125" s="458" t="s">
        <v>37</v>
      </c>
      <c r="E125" s="440">
        <v>10</v>
      </c>
      <c r="F125" s="440">
        <v>70</v>
      </c>
      <c r="G125" s="440">
        <v>18</v>
      </c>
      <c r="H125" s="433"/>
      <c r="I125" s="440">
        <v>22</v>
      </c>
      <c r="J125" s="440">
        <v>8</v>
      </c>
      <c r="K125" s="433"/>
      <c r="L125" s="444">
        <v>639</v>
      </c>
      <c r="M125" s="444">
        <v>183</v>
      </c>
      <c r="N125" s="445">
        <v>62</v>
      </c>
      <c r="O125" s="433"/>
      <c r="P125" s="497">
        <v>55</v>
      </c>
      <c r="Q125" s="498">
        <v>14</v>
      </c>
      <c r="R125" s="499">
        <v>4</v>
      </c>
      <c r="S125" s="497">
        <v>10</v>
      </c>
      <c r="T125" s="433"/>
      <c r="U125" s="450">
        <v>84</v>
      </c>
      <c r="V125" s="451">
        <v>25</v>
      </c>
      <c r="W125" s="451">
        <v>92</v>
      </c>
      <c r="X125" s="451">
        <v>10</v>
      </c>
      <c r="Z125" s="432"/>
      <c r="AA125" s="5"/>
      <c r="AB125" s="5"/>
      <c r="AC125" s="5"/>
      <c r="AD125" s="5"/>
      <c r="AF125" s="5"/>
      <c r="AG125" s="5"/>
      <c r="AI125" s="5"/>
    </row>
    <row r="126" spans="2:35" ht="15">
      <c r="B126" s="457">
        <v>210</v>
      </c>
      <c r="C126" s="458" t="s">
        <v>60</v>
      </c>
      <c r="E126" s="440">
        <v>13</v>
      </c>
      <c r="F126" s="440">
        <v>67</v>
      </c>
      <c r="G126" s="440">
        <v>19</v>
      </c>
      <c r="H126" s="433"/>
      <c r="I126" s="440">
        <v>6</v>
      </c>
      <c r="J126" s="440">
        <v>7</v>
      </c>
      <c r="K126" s="433"/>
      <c r="L126" s="444">
        <v>736</v>
      </c>
      <c r="M126" s="444">
        <v>218</v>
      </c>
      <c r="N126" s="445">
        <v>57</v>
      </c>
      <c r="O126" s="433"/>
      <c r="P126" s="497">
        <v>49</v>
      </c>
      <c r="Q126" s="498">
        <v>24</v>
      </c>
      <c r="R126" s="499">
        <v>5</v>
      </c>
      <c r="S126" s="497">
        <v>5</v>
      </c>
      <c r="T126" s="433"/>
      <c r="U126" s="450">
        <v>78</v>
      </c>
      <c r="V126" s="451">
        <v>37</v>
      </c>
      <c r="W126" s="451">
        <v>92</v>
      </c>
      <c r="X126" s="451">
        <v>4</v>
      </c>
      <c r="Z126" s="432"/>
      <c r="AA126" s="5"/>
      <c r="AB126" s="5"/>
      <c r="AC126" s="5"/>
      <c r="AD126" s="5"/>
      <c r="AF126" s="5"/>
      <c r="AG126" s="5"/>
      <c r="AI126" s="5"/>
    </row>
    <row r="127" spans="2:35" ht="15">
      <c r="B127" s="457">
        <v>342</v>
      </c>
      <c r="C127" s="458" t="s">
        <v>190</v>
      </c>
      <c r="E127" s="440">
        <v>7</v>
      </c>
      <c r="F127" s="440">
        <v>65</v>
      </c>
      <c r="G127" s="440">
        <v>10</v>
      </c>
      <c r="H127" s="433"/>
      <c r="I127" s="440">
        <v>15</v>
      </c>
      <c r="J127" s="440">
        <v>18</v>
      </c>
      <c r="K127" s="433"/>
      <c r="L127" s="444">
        <v>654</v>
      </c>
      <c r="M127" s="444">
        <v>187</v>
      </c>
      <c r="N127" s="445">
        <v>56</v>
      </c>
      <c r="O127" s="433"/>
      <c r="P127" s="497">
        <v>53</v>
      </c>
      <c r="Q127" s="498" t="s">
        <v>242</v>
      </c>
      <c r="R127" s="499">
        <v>4</v>
      </c>
      <c r="S127" s="497">
        <v>2</v>
      </c>
      <c r="T127" s="433"/>
      <c r="U127" s="450">
        <v>67</v>
      </c>
      <c r="V127" s="451">
        <v>42</v>
      </c>
      <c r="W127" s="451">
        <v>98</v>
      </c>
      <c r="X127" s="451" t="s">
        <v>242</v>
      </c>
      <c r="Z127" s="432"/>
      <c r="AA127" s="5"/>
      <c r="AB127" s="5"/>
      <c r="AC127" s="5"/>
      <c r="AD127" s="5"/>
      <c r="AF127" s="5"/>
      <c r="AG127" s="5"/>
      <c r="AI127" s="5"/>
    </row>
    <row r="128" spans="2:35" ht="15">
      <c r="B128" s="457">
        <v>860</v>
      </c>
      <c r="C128" s="458" t="s">
        <v>54</v>
      </c>
      <c r="E128" s="440">
        <v>13</v>
      </c>
      <c r="F128" s="440">
        <v>62</v>
      </c>
      <c r="G128" s="440">
        <v>9</v>
      </c>
      <c r="H128" s="433"/>
      <c r="I128" s="440">
        <v>15</v>
      </c>
      <c r="J128" s="440">
        <v>11</v>
      </c>
      <c r="K128" s="433"/>
      <c r="L128" s="444">
        <v>627</v>
      </c>
      <c r="M128" s="444">
        <v>179</v>
      </c>
      <c r="N128" s="445">
        <v>58</v>
      </c>
      <c r="O128" s="433"/>
      <c r="P128" s="497">
        <v>41</v>
      </c>
      <c r="Q128" s="498">
        <v>19</v>
      </c>
      <c r="R128" s="499">
        <v>4</v>
      </c>
      <c r="S128" s="497">
        <v>4</v>
      </c>
      <c r="T128" s="433"/>
      <c r="U128" s="450">
        <v>61</v>
      </c>
      <c r="V128" s="451">
        <v>51</v>
      </c>
      <c r="W128" s="451">
        <v>93</v>
      </c>
      <c r="X128" s="451">
        <v>9</v>
      </c>
      <c r="Z128" s="432"/>
      <c r="AA128" s="5"/>
      <c r="AB128" s="5"/>
      <c r="AC128" s="5"/>
      <c r="AD128" s="5"/>
      <c r="AF128" s="5"/>
      <c r="AG128" s="5"/>
      <c r="AI128" s="5"/>
    </row>
    <row r="129" spans="2:35" ht="15">
      <c r="B129" s="457">
        <v>356</v>
      </c>
      <c r="C129" s="458" t="s">
        <v>89</v>
      </c>
      <c r="E129" s="440">
        <v>10</v>
      </c>
      <c r="F129" s="440">
        <v>82</v>
      </c>
      <c r="G129" s="440">
        <v>6</v>
      </c>
      <c r="H129" s="433"/>
      <c r="I129" s="440">
        <v>18</v>
      </c>
      <c r="J129" s="440">
        <v>9</v>
      </c>
      <c r="K129" s="433"/>
      <c r="L129" s="444">
        <v>561</v>
      </c>
      <c r="M129" s="444">
        <v>216</v>
      </c>
      <c r="N129" s="445">
        <v>65</v>
      </c>
      <c r="O129" s="433"/>
      <c r="P129" s="497">
        <v>54</v>
      </c>
      <c r="Q129" s="498">
        <v>16</v>
      </c>
      <c r="R129" s="499">
        <v>5</v>
      </c>
      <c r="S129" s="497">
        <v>2</v>
      </c>
      <c r="T129" s="433"/>
      <c r="U129" s="450">
        <v>68</v>
      </c>
      <c r="V129" s="451">
        <v>41</v>
      </c>
      <c r="W129" s="451">
        <v>88</v>
      </c>
      <c r="X129" s="451">
        <v>10</v>
      </c>
      <c r="Z129" s="432"/>
      <c r="AA129" s="5"/>
      <c r="AB129" s="5"/>
      <c r="AC129" s="5"/>
      <c r="AD129" s="5"/>
      <c r="AF129" s="5"/>
      <c r="AG129" s="5"/>
      <c r="AI129" s="5"/>
    </row>
    <row r="130" spans="2:35" ht="15">
      <c r="B130" s="457">
        <v>808</v>
      </c>
      <c r="C130" s="458" t="s">
        <v>193</v>
      </c>
      <c r="E130" s="440">
        <v>10</v>
      </c>
      <c r="F130" s="440">
        <v>61</v>
      </c>
      <c r="G130" s="440">
        <v>8</v>
      </c>
      <c r="H130" s="433"/>
      <c r="I130" s="440">
        <v>11</v>
      </c>
      <c r="J130" s="440">
        <v>10</v>
      </c>
      <c r="K130" s="433"/>
      <c r="L130" s="444">
        <v>676</v>
      </c>
      <c r="M130" s="444">
        <v>295</v>
      </c>
      <c r="N130" s="445">
        <v>54</v>
      </c>
      <c r="O130" s="433"/>
      <c r="P130" s="497">
        <v>51</v>
      </c>
      <c r="Q130" s="498">
        <v>19</v>
      </c>
      <c r="R130" s="499">
        <v>3</v>
      </c>
      <c r="S130" s="497">
        <v>7</v>
      </c>
      <c r="T130" s="433"/>
      <c r="U130" s="450">
        <v>57</v>
      </c>
      <c r="V130" s="451">
        <v>51</v>
      </c>
      <c r="W130" s="451">
        <v>92</v>
      </c>
      <c r="X130" s="451" t="s">
        <v>242</v>
      </c>
      <c r="Z130" s="432"/>
      <c r="AA130" s="5"/>
      <c r="AB130" s="5"/>
      <c r="AC130" s="5"/>
      <c r="AD130" s="5"/>
      <c r="AF130" s="5"/>
      <c r="AG130" s="5"/>
      <c r="AI130" s="5"/>
    </row>
    <row r="131" spans="2:35" ht="15">
      <c r="B131" s="457">
        <v>861</v>
      </c>
      <c r="C131" s="458" t="s">
        <v>45</v>
      </c>
      <c r="E131" s="440">
        <v>12</v>
      </c>
      <c r="F131" s="440">
        <v>59</v>
      </c>
      <c r="G131" s="440">
        <v>11</v>
      </c>
      <c r="H131" s="433"/>
      <c r="I131" s="440">
        <v>20</v>
      </c>
      <c r="J131" s="440">
        <v>14</v>
      </c>
      <c r="K131" s="433"/>
      <c r="L131" s="444">
        <v>574</v>
      </c>
      <c r="M131" s="444">
        <v>188</v>
      </c>
      <c r="N131" s="445">
        <v>69</v>
      </c>
      <c r="O131" s="433"/>
      <c r="P131" s="497">
        <v>53</v>
      </c>
      <c r="Q131" s="498">
        <v>7</v>
      </c>
      <c r="R131" s="499">
        <v>5</v>
      </c>
      <c r="S131" s="497">
        <v>7</v>
      </c>
      <c r="T131" s="433"/>
      <c r="U131" s="450">
        <v>58</v>
      </c>
      <c r="V131" s="451">
        <v>43</v>
      </c>
      <c r="W131" s="451">
        <v>82</v>
      </c>
      <c r="X131" s="451" t="s">
        <v>242</v>
      </c>
      <c r="Z131" s="432"/>
      <c r="AA131" s="5"/>
      <c r="AB131" s="5"/>
      <c r="AC131" s="5"/>
      <c r="AD131" s="5"/>
      <c r="AF131" s="5"/>
      <c r="AG131" s="5"/>
      <c r="AI131" s="5"/>
    </row>
    <row r="132" spans="2:35" ht="15">
      <c r="B132" s="457">
        <v>935</v>
      </c>
      <c r="C132" s="458" t="s">
        <v>57</v>
      </c>
      <c r="E132" s="440">
        <v>11</v>
      </c>
      <c r="F132" s="440">
        <v>69</v>
      </c>
      <c r="G132" s="440">
        <v>15</v>
      </c>
      <c r="H132" s="433"/>
      <c r="I132" s="440">
        <v>23</v>
      </c>
      <c r="J132" s="440">
        <v>9</v>
      </c>
      <c r="K132" s="433"/>
      <c r="L132" s="444">
        <v>535</v>
      </c>
      <c r="M132" s="444">
        <v>221</v>
      </c>
      <c r="N132" s="445">
        <v>68</v>
      </c>
      <c r="O132" s="433"/>
      <c r="P132" s="497">
        <v>38</v>
      </c>
      <c r="Q132" s="498">
        <v>13</v>
      </c>
      <c r="R132" s="499">
        <v>6</v>
      </c>
      <c r="S132" s="497">
        <v>8</v>
      </c>
      <c r="T132" s="433"/>
      <c r="U132" s="450">
        <v>65</v>
      </c>
      <c r="V132" s="451">
        <v>30</v>
      </c>
      <c r="W132" s="451">
        <v>83</v>
      </c>
      <c r="X132" s="451">
        <v>7</v>
      </c>
      <c r="Z132" s="432"/>
      <c r="AA132" s="5"/>
      <c r="AB132" s="5"/>
      <c r="AC132" s="5"/>
      <c r="AD132" s="5"/>
      <c r="AF132" s="5"/>
      <c r="AG132" s="5"/>
      <c r="AI132" s="5"/>
    </row>
    <row r="133" spans="2:35" ht="15">
      <c r="B133" s="457">
        <v>394</v>
      </c>
      <c r="C133" s="458" t="s">
        <v>98</v>
      </c>
      <c r="E133" s="440">
        <v>11</v>
      </c>
      <c r="F133" s="440">
        <v>69</v>
      </c>
      <c r="G133" s="440">
        <v>6</v>
      </c>
      <c r="H133" s="433"/>
      <c r="I133" s="440">
        <v>21</v>
      </c>
      <c r="J133" s="440">
        <v>4</v>
      </c>
      <c r="K133" s="433"/>
      <c r="L133" s="444">
        <v>680</v>
      </c>
      <c r="M133" s="444">
        <v>256</v>
      </c>
      <c r="N133" s="445">
        <v>52</v>
      </c>
      <c r="O133" s="433"/>
      <c r="P133" s="497">
        <v>28</v>
      </c>
      <c r="Q133" s="498">
        <v>12</v>
      </c>
      <c r="R133" s="499">
        <v>4</v>
      </c>
      <c r="S133" s="497">
        <v>3</v>
      </c>
      <c r="T133" s="433"/>
      <c r="U133" s="450">
        <v>37</v>
      </c>
      <c r="V133" s="451">
        <v>31</v>
      </c>
      <c r="W133" s="451">
        <v>95</v>
      </c>
      <c r="X133" s="451">
        <v>7</v>
      </c>
      <c r="Z133" s="432"/>
      <c r="AA133" s="5"/>
      <c r="AB133" s="5"/>
      <c r="AC133" s="5"/>
      <c r="AD133" s="5"/>
      <c r="AF133" s="5"/>
      <c r="AG133" s="5"/>
      <c r="AI133" s="5"/>
    </row>
    <row r="134" spans="2:35" ht="15">
      <c r="B134" s="457">
        <v>936</v>
      </c>
      <c r="C134" s="458" t="s">
        <v>64</v>
      </c>
      <c r="E134" s="440">
        <v>11</v>
      </c>
      <c r="F134" s="440">
        <v>69</v>
      </c>
      <c r="G134" s="440">
        <v>21</v>
      </c>
      <c r="H134" s="433"/>
      <c r="I134" s="440">
        <v>12</v>
      </c>
      <c r="J134" s="440">
        <v>9</v>
      </c>
      <c r="K134" s="433"/>
      <c r="L134" s="444">
        <v>551</v>
      </c>
      <c r="M134" s="444">
        <v>180</v>
      </c>
      <c r="N134" s="445">
        <v>63</v>
      </c>
      <c r="O134" s="433"/>
      <c r="P134" s="497">
        <v>43</v>
      </c>
      <c r="Q134" s="498">
        <v>13</v>
      </c>
      <c r="R134" s="499">
        <v>6</v>
      </c>
      <c r="S134" s="497">
        <v>4</v>
      </c>
      <c r="T134" s="433"/>
      <c r="U134" s="450">
        <v>79</v>
      </c>
      <c r="V134" s="451">
        <v>33</v>
      </c>
      <c r="W134" s="451">
        <v>83</v>
      </c>
      <c r="X134" s="451">
        <v>3</v>
      </c>
      <c r="Z134" s="432"/>
      <c r="AA134" s="5"/>
      <c r="AB134" s="5"/>
      <c r="AC134" s="5"/>
      <c r="AD134" s="5"/>
      <c r="AF134" s="5"/>
      <c r="AG134" s="5"/>
      <c r="AI134" s="5"/>
    </row>
    <row r="135" spans="2:35" ht="15">
      <c r="B135" s="457">
        <v>319</v>
      </c>
      <c r="C135" s="458" t="s">
        <v>18</v>
      </c>
      <c r="E135" s="440">
        <v>14</v>
      </c>
      <c r="F135" s="440">
        <v>68</v>
      </c>
      <c r="G135" s="440">
        <v>15</v>
      </c>
      <c r="H135" s="433"/>
      <c r="I135" s="440">
        <v>11</v>
      </c>
      <c r="J135" s="440">
        <v>3</v>
      </c>
      <c r="K135" s="433"/>
      <c r="L135" s="444">
        <v>646</v>
      </c>
      <c r="M135" s="444">
        <v>183</v>
      </c>
      <c r="N135" s="445">
        <v>43</v>
      </c>
      <c r="O135" s="433"/>
      <c r="P135" s="497" t="s">
        <v>242</v>
      </c>
      <c r="Q135" s="498">
        <v>19</v>
      </c>
      <c r="R135" s="499">
        <v>5</v>
      </c>
      <c r="S135" s="497">
        <v>5</v>
      </c>
      <c r="T135" s="433"/>
      <c r="U135" s="450">
        <v>67</v>
      </c>
      <c r="V135" s="451">
        <v>16</v>
      </c>
      <c r="W135" s="451">
        <v>93</v>
      </c>
      <c r="X135" s="451" t="s">
        <v>242</v>
      </c>
      <c r="Z135" s="432"/>
      <c r="AA135" s="5"/>
      <c r="AB135" s="5"/>
      <c r="AC135" s="5"/>
      <c r="AD135" s="5"/>
      <c r="AF135" s="5"/>
      <c r="AG135" s="5"/>
      <c r="AI135" s="5"/>
    </row>
    <row r="136" spans="2:35" ht="15">
      <c r="B136" s="457">
        <v>866</v>
      </c>
      <c r="C136" s="458" t="s">
        <v>46</v>
      </c>
      <c r="E136" s="440">
        <v>14</v>
      </c>
      <c r="F136" s="440">
        <v>67</v>
      </c>
      <c r="G136" s="440">
        <v>18</v>
      </c>
      <c r="H136" s="433"/>
      <c r="I136" s="440">
        <v>8</v>
      </c>
      <c r="J136" s="440">
        <v>9</v>
      </c>
      <c r="K136" s="433"/>
      <c r="L136" s="444">
        <v>737</v>
      </c>
      <c r="M136" s="444">
        <v>207</v>
      </c>
      <c r="N136" s="445">
        <v>51</v>
      </c>
      <c r="O136" s="433"/>
      <c r="P136" s="497">
        <v>31</v>
      </c>
      <c r="Q136" s="498">
        <v>9</v>
      </c>
      <c r="R136" s="499">
        <v>4</v>
      </c>
      <c r="S136" s="497">
        <v>3</v>
      </c>
      <c r="T136" s="433"/>
      <c r="U136" s="450">
        <v>69</v>
      </c>
      <c r="V136" s="451">
        <v>32</v>
      </c>
      <c r="W136" s="451">
        <v>94</v>
      </c>
      <c r="X136" s="451">
        <v>16</v>
      </c>
      <c r="Z136" s="432"/>
      <c r="AA136" s="5"/>
      <c r="AB136" s="5"/>
      <c r="AC136" s="5"/>
      <c r="AD136" s="5"/>
      <c r="AF136" s="5"/>
      <c r="AG136" s="5"/>
      <c r="AI136" s="5"/>
    </row>
    <row r="137" spans="2:35" ht="15">
      <c r="B137" s="457">
        <v>357</v>
      </c>
      <c r="C137" s="458" t="s">
        <v>101</v>
      </c>
      <c r="E137" s="440">
        <v>13</v>
      </c>
      <c r="F137" s="440">
        <v>72</v>
      </c>
      <c r="G137" s="440">
        <v>3</v>
      </c>
      <c r="H137" s="433"/>
      <c r="I137" s="440">
        <v>16</v>
      </c>
      <c r="J137" s="440">
        <v>10</v>
      </c>
      <c r="K137" s="433"/>
      <c r="L137" s="444">
        <v>552</v>
      </c>
      <c r="M137" s="444">
        <v>231</v>
      </c>
      <c r="N137" s="445">
        <v>67</v>
      </c>
      <c r="O137" s="433"/>
      <c r="P137" s="497">
        <v>60</v>
      </c>
      <c r="Q137" s="498">
        <v>13</v>
      </c>
      <c r="R137" s="499">
        <v>6</v>
      </c>
      <c r="S137" s="497">
        <v>6</v>
      </c>
      <c r="T137" s="433"/>
      <c r="U137" s="450">
        <v>68</v>
      </c>
      <c r="V137" s="451">
        <v>42</v>
      </c>
      <c r="W137" s="451">
        <v>96</v>
      </c>
      <c r="X137" s="451">
        <v>13</v>
      </c>
      <c r="Z137" s="432"/>
      <c r="AA137" s="5"/>
      <c r="AB137" s="5"/>
      <c r="AC137" s="5"/>
      <c r="AD137" s="5"/>
      <c r="AF137" s="5"/>
      <c r="AG137" s="5"/>
      <c r="AI137" s="5"/>
    </row>
    <row r="138" spans="2:35" ht="15">
      <c r="B138" s="457">
        <v>894</v>
      </c>
      <c r="C138" s="458" t="s">
        <v>20</v>
      </c>
      <c r="E138" s="440">
        <v>10</v>
      </c>
      <c r="F138" s="440">
        <v>76</v>
      </c>
      <c r="G138" s="440">
        <v>22</v>
      </c>
      <c r="H138" s="433"/>
      <c r="I138" s="440">
        <v>22</v>
      </c>
      <c r="J138" s="440">
        <v>5</v>
      </c>
      <c r="K138" s="433"/>
      <c r="L138" s="444">
        <v>360</v>
      </c>
      <c r="M138" s="444">
        <v>32</v>
      </c>
      <c r="N138" s="445">
        <v>80</v>
      </c>
      <c r="O138" s="433"/>
      <c r="P138" s="497">
        <v>38</v>
      </c>
      <c r="Q138" s="498">
        <v>25</v>
      </c>
      <c r="R138" s="499">
        <v>3</v>
      </c>
      <c r="S138" s="497">
        <v>4</v>
      </c>
      <c r="T138" s="433"/>
      <c r="U138" s="450">
        <v>45</v>
      </c>
      <c r="V138" s="451">
        <v>40</v>
      </c>
      <c r="W138" s="451">
        <v>78</v>
      </c>
      <c r="X138" s="451" t="s">
        <v>242</v>
      </c>
      <c r="Z138" s="432"/>
      <c r="AA138" s="5"/>
      <c r="AB138" s="5"/>
      <c r="AC138" s="5"/>
      <c r="AD138" s="5"/>
      <c r="AF138" s="5"/>
      <c r="AG138" s="5"/>
      <c r="AI138" s="5"/>
    </row>
    <row r="139" spans="2:35" ht="15">
      <c r="B139" s="457">
        <v>883</v>
      </c>
      <c r="C139" s="458" t="s">
        <v>71</v>
      </c>
      <c r="E139" s="440">
        <v>11</v>
      </c>
      <c r="F139" s="440">
        <v>62</v>
      </c>
      <c r="G139" s="440">
        <v>15</v>
      </c>
      <c r="H139" s="433"/>
      <c r="I139" s="440">
        <v>7</v>
      </c>
      <c r="J139" s="440">
        <v>13</v>
      </c>
      <c r="K139" s="433"/>
      <c r="L139" s="444">
        <v>784</v>
      </c>
      <c r="M139" s="444">
        <v>323</v>
      </c>
      <c r="N139" s="445">
        <v>55</v>
      </c>
      <c r="O139" s="433"/>
      <c r="P139" s="497">
        <v>57</v>
      </c>
      <c r="Q139" s="498">
        <v>12</v>
      </c>
      <c r="R139" s="499">
        <v>5</v>
      </c>
      <c r="S139" s="497">
        <v>8</v>
      </c>
      <c r="T139" s="433"/>
      <c r="U139" s="450">
        <v>63</v>
      </c>
      <c r="V139" s="451">
        <v>42</v>
      </c>
      <c r="W139" s="451">
        <v>78</v>
      </c>
      <c r="X139" s="451">
        <v>7</v>
      </c>
      <c r="Z139" s="432"/>
      <c r="AA139" s="5"/>
      <c r="AB139" s="5"/>
      <c r="AC139" s="5"/>
      <c r="AD139" s="5"/>
      <c r="AF139" s="5"/>
      <c r="AG139" s="5"/>
      <c r="AI139" s="5"/>
    </row>
    <row r="140" spans="2:35" ht="15">
      <c r="B140" s="457">
        <v>880</v>
      </c>
      <c r="C140" s="458" t="s">
        <v>120</v>
      </c>
      <c r="E140" s="440">
        <v>14</v>
      </c>
      <c r="F140" s="440">
        <v>69</v>
      </c>
      <c r="G140" s="440">
        <v>19</v>
      </c>
      <c r="H140" s="433"/>
      <c r="I140" s="440">
        <v>9</v>
      </c>
      <c r="J140" s="440">
        <v>4</v>
      </c>
      <c r="K140" s="433"/>
      <c r="L140" s="444">
        <v>715</v>
      </c>
      <c r="M140" s="444">
        <v>334</v>
      </c>
      <c r="N140" s="445">
        <v>46</v>
      </c>
      <c r="O140" s="433"/>
      <c r="P140" s="497">
        <v>50</v>
      </c>
      <c r="Q140" s="498">
        <v>15</v>
      </c>
      <c r="R140" s="499">
        <v>4</v>
      </c>
      <c r="S140" s="497">
        <v>10</v>
      </c>
      <c r="T140" s="433"/>
      <c r="U140" s="450">
        <v>60</v>
      </c>
      <c r="V140" s="451">
        <v>39</v>
      </c>
      <c r="W140" s="451">
        <v>96</v>
      </c>
      <c r="X140" s="451" t="s">
        <v>242</v>
      </c>
      <c r="Z140" s="432"/>
      <c r="AA140" s="5"/>
      <c r="AB140" s="5"/>
      <c r="AC140" s="5"/>
      <c r="AD140" s="5"/>
      <c r="AF140" s="5"/>
      <c r="AG140" s="5"/>
      <c r="AI140" s="5"/>
    </row>
    <row r="141" spans="2:35" ht="15">
      <c r="B141" s="457">
        <v>211</v>
      </c>
      <c r="C141" s="458" t="s">
        <v>28</v>
      </c>
      <c r="E141" s="440">
        <v>11</v>
      </c>
      <c r="F141" s="440">
        <v>70</v>
      </c>
      <c r="G141" s="440">
        <v>18</v>
      </c>
      <c r="H141" s="433"/>
      <c r="I141" s="440">
        <v>6</v>
      </c>
      <c r="J141" s="440">
        <v>7</v>
      </c>
      <c r="K141" s="433"/>
      <c r="L141" s="444">
        <v>586</v>
      </c>
      <c r="M141" s="444">
        <v>42</v>
      </c>
      <c r="N141" s="445">
        <v>49</v>
      </c>
      <c r="O141" s="433"/>
      <c r="P141" s="497">
        <v>54</v>
      </c>
      <c r="Q141" s="498">
        <v>21</v>
      </c>
      <c r="R141" s="499">
        <v>5</v>
      </c>
      <c r="S141" s="497">
        <v>4</v>
      </c>
      <c r="T141" s="433"/>
      <c r="U141" s="450">
        <v>3</v>
      </c>
      <c r="V141" s="451">
        <v>16</v>
      </c>
      <c r="W141" s="451">
        <v>92</v>
      </c>
      <c r="X141" s="451">
        <v>10</v>
      </c>
      <c r="Z141" s="432"/>
      <c r="AA141" s="5"/>
      <c r="AB141" s="5"/>
      <c r="AC141" s="5"/>
      <c r="AD141" s="5"/>
      <c r="AF141" s="5"/>
      <c r="AG141" s="5"/>
      <c r="AI141" s="5"/>
    </row>
    <row r="142" spans="2:35" ht="15">
      <c r="B142" s="457">
        <v>358</v>
      </c>
      <c r="C142" s="458" t="s">
        <v>40</v>
      </c>
      <c r="E142" s="440">
        <v>8</v>
      </c>
      <c r="F142" s="440">
        <v>80</v>
      </c>
      <c r="G142" s="440">
        <v>5</v>
      </c>
      <c r="H142" s="433"/>
      <c r="I142" s="440">
        <v>11</v>
      </c>
      <c r="J142" s="440">
        <v>3</v>
      </c>
      <c r="K142" s="433"/>
      <c r="L142" s="444">
        <v>791</v>
      </c>
      <c r="M142" s="444">
        <v>399</v>
      </c>
      <c r="N142" s="445">
        <v>67</v>
      </c>
      <c r="O142" s="433"/>
      <c r="P142" s="497">
        <v>52</v>
      </c>
      <c r="Q142" s="498">
        <v>25</v>
      </c>
      <c r="R142" s="499">
        <v>5</v>
      </c>
      <c r="S142" s="497">
        <v>2</v>
      </c>
      <c r="T142" s="433"/>
      <c r="U142" s="450">
        <v>57</v>
      </c>
      <c r="V142" s="451">
        <v>37</v>
      </c>
      <c r="W142" s="451">
        <v>94</v>
      </c>
      <c r="X142" s="451">
        <v>10</v>
      </c>
      <c r="Z142" s="432"/>
      <c r="AA142" s="5"/>
      <c r="AB142" s="5"/>
      <c r="AC142" s="5"/>
      <c r="AD142" s="5"/>
      <c r="AF142" s="5"/>
      <c r="AG142" s="5"/>
      <c r="AI142" s="5"/>
    </row>
    <row r="143" spans="2:35" ht="15">
      <c r="B143" s="457">
        <v>384</v>
      </c>
      <c r="C143" s="458" t="s">
        <v>26</v>
      </c>
      <c r="E143" s="440">
        <v>9</v>
      </c>
      <c r="F143" s="440">
        <v>66</v>
      </c>
      <c r="G143" s="440">
        <v>10</v>
      </c>
      <c r="H143" s="433"/>
      <c r="I143" s="440">
        <v>19</v>
      </c>
      <c r="J143" s="440">
        <v>13</v>
      </c>
      <c r="K143" s="433"/>
      <c r="L143" s="444">
        <v>582</v>
      </c>
      <c r="M143" s="444">
        <v>107</v>
      </c>
      <c r="N143" s="445">
        <v>59</v>
      </c>
      <c r="O143" s="433"/>
      <c r="P143" s="497">
        <v>25</v>
      </c>
      <c r="Q143" s="498">
        <v>15</v>
      </c>
      <c r="R143" s="499">
        <v>5</v>
      </c>
      <c r="S143" s="497">
        <v>6</v>
      </c>
      <c r="T143" s="433"/>
      <c r="U143" s="450">
        <v>66</v>
      </c>
      <c r="V143" s="451">
        <v>31</v>
      </c>
      <c r="W143" s="451">
        <v>86</v>
      </c>
      <c r="X143" s="451" t="s">
        <v>242</v>
      </c>
      <c r="Z143" s="432"/>
      <c r="AA143" s="5"/>
      <c r="AB143" s="5"/>
      <c r="AC143" s="5"/>
      <c r="AD143" s="5"/>
      <c r="AF143" s="5"/>
      <c r="AG143" s="5"/>
      <c r="AI143" s="5"/>
    </row>
    <row r="144" spans="2:35" ht="15">
      <c r="B144" s="457">
        <v>335</v>
      </c>
      <c r="C144" s="458" t="s">
        <v>47</v>
      </c>
      <c r="E144" s="440">
        <v>9</v>
      </c>
      <c r="F144" s="440">
        <v>68</v>
      </c>
      <c r="G144" s="440">
        <v>15</v>
      </c>
      <c r="H144" s="433"/>
      <c r="I144" s="440">
        <v>19</v>
      </c>
      <c r="J144" s="440">
        <v>6</v>
      </c>
      <c r="K144" s="433"/>
      <c r="L144" s="444">
        <v>713</v>
      </c>
      <c r="M144" s="444">
        <v>163</v>
      </c>
      <c r="N144" s="445">
        <v>48</v>
      </c>
      <c r="O144" s="433"/>
      <c r="P144" s="497">
        <v>36</v>
      </c>
      <c r="Q144" s="498">
        <v>14</v>
      </c>
      <c r="R144" s="499">
        <v>4</v>
      </c>
      <c r="S144" s="497">
        <v>8</v>
      </c>
      <c r="T144" s="433"/>
      <c r="U144" s="450">
        <v>76</v>
      </c>
      <c r="V144" s="451">
        <v>26</v>
      </c>
      <c r="W144" s="451">
        <v>88</v>
      </c>
      <c r="X144" s="451" t="s">
        <v>242</v>
      </c>
      <c r="Z144" s="432"/>
      <c r="AA144" s="5"/>
      <c r="AB144" s="5"/>
      <c r="AC144" s="5"/>
      <c r="AD144" s="5"/>
      <c r="AF144" s="5"/>
      <c r="AG144" s="5"/>
      <c r="AI144" s="5"/>
    </row>
    <row r="145" spans="2:35" ht="15">
      <c r="B145" s="457">
        <v>320</v>
      </c>
      <c r="C145" s="458" t="s">
        <v>136</v>
      </c>
      <c r="E145" s="440">
        <v>12</v>
      </c>
      <c r="F145" s="440">
        <v>74</v>
      </c>
      <c r="G145" s="440">
        <v>19</v>
      </c>
      <c r="H145" s="433"/>
      <c r="I145" s="440">
        <v>10</v>
      </c>
      <c r="J145" s="440">
        <v>6</v>
      </c>
      <c r="K145" s="433"/>
      <c r="L145" s="444">
        <v>693</v>
      </c>
      <c r="M145" s="444">
        <v>273</v>
      </c>
      <c r="N145" s="445">
        <v>40</v>
      </c>
      <c r="O145" s="433"/>
      <c r="P145" s="497">
        <v>48</v>
      </c>
      <c r="Q145" s="498">
        <v>21</v>
      </c>
      <c r="R145" s="499">
        <v>6</v>
      </c>
      <c r="S145" s="497">
        <v>4</v>
      </c>
      <c r="T145" s="433"/>
      <c r="U145" s="450">
        <v>73</v>
      </c>
      <c r="V145" s="451">
        <v>39</v>
      </c>
      <c r="W145" s="451">
        <v>92</v>
      </c>
      <c r="X145" s="451" t="s">
        <v>242</v>
      </c>
      <c r="Z145" s="432"/>
      <c r="AA145" s="5"/>
      <c r="AB145" s="5"/>
      <c r="AC145" s="5"/>
      <c r="AD145" s="5"/>
      <c r="AF145" s="5"/>
      <c r="AG145" s="5"/>
      <c r="AI145" s="5"/>
    </row>
    <row r="146" spans="2:35" ht="15">
      <c r="B146" s="457">
        <v>212</v>
      </c>
      <c r="C146" s="458" t="s">
        <v>135</v>
      </c>
      <c r="E146" s="440">
        <v>12</v>
      </c>
      <c r="F146" s="440">
        <v>76</v>
      </c>
      <c r="G146" s="440">
        <v>17</v>
      </c>
      <c r="H146" s="433"/>
      <c r="I146" s="440">
        <v>15</v>
      </c>
      <c r="J146" s="440">
        <v>10</v>
      </c>
      <c r="K146" s="433"/>
      <c r="L146" s="444">
        <v>792</v>
      </c>
      <c r="M146" s="444">
        <v>246</v>
      </c>
      <c r="N146" s="445">
        <v>45</v>
      </c>
      <c r="O146" s="433"/>
      <c r="P146" s="497">
        <v>56</v>
      </c>
      <c r="Q146" s="498">
        <v>16</v>
      </c>
      <c r="R146" s="499">
        <v>5</v>
      </c>
      <c r="S146" s="497">
        <v>3</v>
      </c>
      <c r="T146" s="433"/>
      <c r="U146" s="450">
        <v>59</v>
      </c>
      <c r="V146" s="451">
        <v>27</v>
      </c>
      <c r="W146" s="451">
        <v>100</v>
      </c>
      <c r="X146" s="451" t="s">
        <v>242</v>
      </c>
      <c r="Z146" s="432"/>
      <c r="AA146" s="5"/>
      <c r="AB146" s="5"/>
      <c r="AC146" s="5"/>
      <c r="AD146" s="5"/>
      <c r="AF146" s="5"/>
      <c r="AG146" s="5"/>
      <c r="AI146" s="5"/>
    </row>
    <row r="147" spans="2:35" ht="15">
      <c r="B147" s="457">
        <v>877</v>
      </c>
      <c r="C147" s="458" t="s">
        <v>33</v>
      </c>
      <c r="E147" s="440">
        <v>11</v>
      </c>
      <c r="F147" s="440">
        <v>66</v>
      </c>
      <c r="G147" s="440">
        <v>10</v>
      </c>
      <c r="H147" s="433"/>
      <c r="I147" s="440">
        <v>9</v>
      </c>
      <c r="J147" s="440">
        <v>11</v>
      </c>
      <c r="K147" s="433"/>
      <c r="L147" s="444">
        <v>658</v>
      </c>
      <c r="M147" s="444">
        <v>207</v>
      </c>
      <c r="N147" s="445">
        <v>40</v>
      </c>
      <c r="O147" s="433"/>
      <c r="P147" s="497">
        <v>56</v>
      </c>
      <c r="Q147" s="498">
        <v>29</v>
      </c>
      <c r="R147" s="499">
        <v>6</v>
      </c>
      <c r="S147" s="497">
        <v>2</v>
      </c>
      <c r="T147" s="433"/>
      <c r="U147" s="450">
        <v>66</v>
      </c>
      <c r="V147" s="451">
        <v>49</v>
      </c>
      <c r="W147" s="451">
        <v>95</v>
      </c>
      <c r="X147" s="451">
        <v>10</v>
      </c>
      <c r="Z147" s="432"/>
      <c r="AA147" s="5"/>
      <c r="AB147" s="5"/>
      <c r="AC147" s="5"/>
      <c r="AD147" s="5"/>
      <c r="AF147" s="5"/>
      <c r="AG147" s="5"/>
      <c r="AI147" s="5"/>
    </row>
    <row r="148" spans="2:35" ht="15">
      <c r="B148" s="457">
        <v>937</v>
      </c>
      <c r="C148" s="458" t="s">
        <v>51</v>
      </c>
      <c r="E148" s="440">
        <v>13</v>
      </c>
      <c r="F148" s="440">
        <v>68</v>
      </c>
      <c r="G148" s="440">
        <v>11</v>
      </c>
      <c r="H148" s="433"/>
      <c r="I148" s="440">
        <v>11</v>
      </c>
      <c r="J148" s="440">
        <v>9</v>
      </c>
      <c r="K148" s="433"/>
      <c r="L148" s="444">
        <v>535</v>
      </c>
      <c r="M148" s="444">
        <v>87</v>
      </c>
      <c r="N148" s="445">
        <v>58</v>
      </c>
      <c r="O148" s="433"/>
      <c r="P148" s="497">
        <v>54</v>
      </c>
      <c r="Q148" s="498">
        <v>17</v>
      </c>
      <c r="R148" s="499">
        <v>5</v>
      </c>
      <c r="S148" s="497">
        <v>4</v>
      </c>
      <c r="T148" s="433"/>
      <c r="U148" s="450">
        <v>59</v>
      </c>
      <c r="V148" s="451">
        <v>32</v>
      </c>
      <c r="W148" s="451">
        <v>86</v>
      </c>
      <c r="X148" s="451">
        <v>5</v>
      </c>
      <c r="Z148" s="432"/>
      <c r="AA148" s="5"/>
      <c r="AB148" s="5"/>
      <c r="AC148" s="5"/>
      <c r="AD148" s="5"/>
      <c r="AF148" s="5"/>
      <c r="AG148" s="5"/>
      <c r="AI148" s="5"/>
    </row>
    <row r="149" spans="2:35" ht="15">
      <c r="B149" s="457">
        <v>869</v>
      </c>
      <c r="C149" s="458" t="s">
        <v>6</v>
      </c>
      <c r="E149" s="440">
        <v>8</v>
      </c>
      <c r="F149" s="440">
        <v>69</v>
      </c>
      <c r="G149" s="440">
        <v>19</v>
      </c>
      <c r="H149" s="433"/>
      <c r="I149" s="440">
        <v>9</v>
      </c>
      <c r="J149" s="440">
        <v>7</v>
      </c>
      <c r="K149" s="433"/>
      <c r="L149" s="444">
        <v>518</v>
      </c>
      <c r="M149" s="444">
        <v>91</v>
      </c>
      <c r="N149" s="445">
        <v>55</v>
      </c>
      <c r="O149" s="433"/>
      <c r="P149" s="497" t="s">
        <v>242</v>
      </c>
      <c r="Q149" s="498" t="s">
        <v>242</v>
      </c>
      <c r="R149" s="499">
        <v>4</v>
      </c>
      <c r="S149" s="497">
        <v>4</v>
      </c>
      <c r="T149" s="433"/>
      <c r="U149" s="450">
        <v>74</v>
      </c>
      <c r="V149" s="451">
        <v>32</v>
      </c>
      <c r="W149" s="451">
        <v>77</v>
      </c>
      <c r="X149" s="451" t="s">
        <v>242</v>
      </c>
      <c r="Z149" s="432"/>
      <c r="AA149" s="5"/>
      <c r="AB149" s="5"/>
      <c r="AC149" s="5"/>
      <c r="AD149" s="5"/>
      <c r="AF149" s="5"/>
      <c r="AG149" s="5"/>
      <c r="AI149" s="5"/>
    </row>
    <row r="150" spans="2:35" ht="15">
      <c r="B150" s="457">
        <v>938</v>
      </c>
      <c r="C150" s="458" t="s">
        <v>80</v>
      </c>
      <c r="E150" s="440">
        <v>12</v>
      </c>
      <c r="F150" s="440">
        <v>68</v>
      </c>
      <c r="G150" s="440">
        <v>8</v>
      </c>
      <c r="H150" s="433"/>
      <c r="I150" s="440">
        <v>12</v>
      </c>
      <c r="J150" s="440">
        <v>7</v>
      </c>
      <c r="K150" s="433"/>
      <c r="L150" s="444">
        <v>577</v>
      </c>
      <c r="M150" s="444">
        <v>167</v>
      </c>
      <c r="N150" s="445">
        <v>55</v>
      </c>
      <c r="O150" s="433"/>
      <c r="P150" s="497">
        <v>30</v>
      </c>
      <c r="Q150" s="498">
        <v>11</v>
      </c>
      <c r="R150" s="499">
        <v>6</v>
      </c>
      <c r="S150" s="497">
        <v>4</v>
      </c>
      <c r="T150" s="433"/>
      <c r="U150" s="450">
        <v>71</v>
      </c>
      <c r="V150" s="451">
        <v>47</v>
      </c>
      <c r="W150" s="451">
        <v>92</v>
      </c>
      <c r="X150" s="451">
        <v>5</v>
      </c>
      <c r="Z150" s="432"/>
      <c r="AA150" s="5"/>
      <c r="AB150" s="5"/>
      <c r="AC150" s="5"/>
      <c r="AD150" s="5"/>
      <c r="AF150" s="5"/>
      <c r="AG150" s="5"/>
      <c r="AI150" s="5"/>
    </row>
    <row r="151" spans="2:35" ht="15">
      <c r="B151" s="457">
        <v>213</v>
      </c>
      <c r="C151" s="458" t="s">
        <v>61</v>
      </c>
      <c r="E151" s="440">
        <v>12</v>
      </c>
      <c r="F151" s="440">
        <v>81</v>
      </c>
      <c r="G151" s="440">
        <v>19</v>
      </c>
      <c r="H151" s="433"/>
      <c r="I151" s="440">
        <v>6</v>
      </c>
      <c r="J151" s="440">
        <v>8</v>
      </c>
      <c r="K151" s="433"/>
      <c r="L151" s="444">
        <v>514</v>
      </c>
      <c r="M151" s="444">
        <v>173</v>
      </c>
      <c r="N151" s="445">
        <v>63</v>
      </c>
      <c r="O151" s="433"/>
      <c r="P151" s="497">
        <v>67</v>
      </c>
      <c r="Q151" s="498">
        <v>25</v>
      </c>
      <c r="R151" s="499">
        <v>5</v>
      </c>
      <c r="S151" s="497" t="s">
        <v>242</v>
      </c>
      <c r="T151" s="433"/>
      <c r="U151" s="450">
        <v>67</v>
      </c>
      <c r="V151" s="451">
        <v>34</v>
      </c>
      <c r="W151" s="451">
        <v>84</v>
      </c>
      <c r="X151" s="451" t="s">
        <v>242</v>
      </c>
      <c r="Z151" s="432"/>
      <c r="AA151" s="5"/>
      <c r="AB151" s="5"/>
      <c r="AC151" s="5"/>
      <c r="AD151" s="5"/>
      <c r="AF151" s="5"/>
      <c r="AG151" s="5"/>
      <c r="AI151" s="5"/>
    </row>
    <row r="152" spans="2:35" ht="15">
      <c r="B152" s="457">
        <v>359</v>
      </c>
      <c r="C152" s="458" t="s">
        <v>133</v>
      </c>
      <c r="E152" s="440">
        <v>8</v>
      </c>
      <c r="F152" s="440">
        <v>71</v>
      </c>
      <c r="G152" s="440">
        <v>5</v>
      </c>
      <c r="H152" s="433"/>
      <c r="I152" s="440">
        <v>18</v>
      </c>
      <c r="J152" s="440">
        <v>11</v>
      </c>
      <c r="K152" s="433"/>
      <c r="L152" s="444">
        <v>700</v>
      </c>
      <c r="M152" s="444">
        <v>326</v>
      </c>
      <c r="N152" s="445">
        <v>50</v>
      </c>
      <c r="O152" s="433"/>
      <c r="P152" s="497">
        <v>49</v>
      </c>
      <c r="Q152" s="498">
        <v>10</v>
      </c>
      <c r="R152" s="499">
        <v>5</v>
      </c>
      <c r="S152" s="497">
        <v>2</v>
      </c>
      <c r="T152" s="433"/>
      <c r="U152" s="450">
        <v>65</v>
      </c>
      <c r="V152" s="451">
        <v>25</v>
      </c>
      <c r="W152" s="451">
        <v>91</v>
      </c>
      <c r="X152" s="451" t="s">
        <v>242</v>
      </c>
      <c r="Z152" s="432"/>
      <c r="AA152" s="5"/>
      <c r="AB152" s="5"/>
      <c r="AC152" s="5"/>
      <c r="AD152" s="5"/>
      <c r="AF152" s="5"/>
      <c r="AG152" s="5"/>
      <c r="AI152" s="5"/>
    </row>
    <row r="153" spans="2:35" ht="15">
      <c r="B153" s="457">
        <v>865</v>
      </c>
      <c r="C153" s="458" t="s">
        <v>55</v>
      </c>
      <c r="E153" s="440">
        <v>13</v>
      </c>
      <c r="F153" s="440">
        <v>68</v>
      </c>
      <c r="G153" s="440">
        <v>15</v>
      </c>
      <c r="H153" s="433"/>
      <c r="I153" s="440">
        <v>10</v>
      </c>
      <c r="J153" s="440">
        <v>7</v>
      </c>
      <c r="K153" s="433"/>
      <c r="L153" s="444">
        <v>673</v>
      </c>
      <c r="M153" s="444">
        <v>169</v>
      </c>
      <c r="N153" s="445">
        <v>43</v>
      </c>
      <c r="O153" s="433"/>
      <c r="P153" s="497">
        <v>47</v>
      </c>
      <c r="Q153" s="498">
        <v>10</v>
      </c>
      <c r="R153" s="499">
        <v>5</v>
      </c>
      <c r="S153" s="497">
        <v>5</v>
      </c>
      <c r="T153" s="433"/>
      <c r="U153" s="450">
        <v>48</v>
      </c>
      <c r="V153" s="451">
        <v>43</v>
      </c>
      <c r="W153" s="451">
        <v>92</v>
      </c>
      <c r="X153" s="451" t="s">
        <v>242</v>
      </c>
      <c r="Z153" s="432"/>
      <c r="AA153" s="5"/>
      <c r="AB153" s="5"/>
      <c r="AC153" s="5"/>
      <c r="AD153" s="5"/>
      <c r="AF153" s="5"/>
      <c r="AG153" s="5"/>
      <c r="AI153" s="5"/>
    </row>
    <row r="154" spans="2:35" ht="15">
      <c r="B154" s="457">
        <v>868</v>
      </c>
      <c r="C154" s="458" t="s">
        <v>118</v>
      </c>
      <c r="E154" s="440">
        <v>9</v>
      </c>
      <c r="F154" s="440">
        <v>50</v>
      </c>
      <c r="G154" s="440">
        <v>18</v>
      </c>
      <c r="H154" s="433"/>
      <c r="I154" s="440">
        <v>10</v>
      </c>
      <c r="J154" s="440">
        <v>17</v>
      </c>
      <c r="K154" s="433"/>
      <c r="L154" s="444">
        <v>647</v>
      </c>
      <c r="M154" s="444">
        <v>288</v>
      </c>
      <c r="N154" s="445">
        <v>49</v>
      </c>
      <c r="O154" s="433"/>
      <c r="P154" s="497" t="s">
        <v>242</v>
      </c>
      <c r="Q154" s="498" t="s">
        <v>242</v>
      </c>
      <c r="R154" s="499">
        <v>4</v>
      </c>
      <c r="S154" s="497">
        <v>0</v>
      </c>
      <c r="T154" s="433"/>
      <c r="U154" s="450">
        <v>56</v>
      </c>
      <c r="V154" s="451">
        <v>33</v>
      </c>
      <c r="W154" s="451">
        <v>76</v>
      </c>
      <c r="X154" s="451" t="s">
        <v>242</v>
      </c>
      <c r="Z154" s="432"/>
      <c r="AA154" s="5"/>
      <c r="AB154" s="5"/>
      <c r="AC154" s="5"/>
      <c r="AD154" s="5"/>
      <c r="AF154" s="5"/>
      <c r="AG154" s="5"/>
      <c r="AI154" s="5"/>
    </row>
    <row r="155" spans="2:35" ht="15">
      <c r="B155" s="457">
        <v>344</v>
      </c>
      <c r="C155" s="458" t="s">
        <v>68</v>
      </c>
      <c r="E155" s="440">
        <v>10</v>
      </c>
      <c r="F155" s="440">
        <v>67</v>
      </c>
      <c r="G155" s="440">
        <v>6</v>
      </c>
      <c r="H155" s="433"/>
      <c r="I155" s="440">
        <v>11</v>
      </c>
      <c r="J155" s="440">
        <v>10</v>
      </c>
      <c r="K155" s="433"/>
      <c r="L155" s="444">
        <v>744</v>
      </c>
      <c r="M155" s="444">
        <v>234</v>
      </c>
      <c r="N155" s="445">
        <v>49</v>
      </c>
      <c r="O155" s="433"/>
      <c r="P155" s="497">
        <v>50</v>
      </c>
      <c r="Q155" s="498">
        <v>13</v>
      </c>
      <c r="R155" s="499">
        <v>5</v>
      </c>
      <c r="S155" s="497">
        <v>7</v>
      </c>
      <c r="T155" s="433"/>
      <c r="U155" s="450">
        <v>70</v>
      </c>
      <c r="V155" s="451">
        <v>43</v>
      </c>
      <c r="W155" s="451">
        <v>92</v>
      </c>
      <c r="X155" s="451" t="s">
        <v>242</v>
      </c>
      <c r="Z155" s="432"/>
      <c r="AA155" s="5"/>
      <c r="AB155" s="5"/>
      <c r="AC155" s="5"/>
      <c r="AD155" s="5"/>
      <c r="AF155" s="5"/>
      <c r="AG155" s="5"/>
      <c r="AI155" s="5"/>
    </row>
    <row r="156" spans="2:35" ht="15">
      <c r="B156" s="457">
        <v>872</v>
      </c>
      <c r="C156" s="458" t="s">
        <v>32</v>
      </c>
      <c r="E156" s="440">
        <v>9</v>
      </c>
      <c r="F156" s="440">
        <v>63</v>
      </c>
      <c r="G156" s="440">
        <v>27</v>
      </c>
      <c r="H156" s="433"/>
      <c r="I156" s="440">
        <v>16</v>
      </c>
      <c r="J156" s="440">
        <v>14</v>
      </c>
      <c r="K156" s="433"/>
      <c r="L156" s="444">
        <v>606</v>
      </c>
      <c r="M156" s="444">
        <v>150</v>
      </c>
      <c r="N156" s="445">
        <v>65</v>
      </c>
      <c r="O156" s="433"/>
      <c r="P156" s="497">
        <v>55</v>
      </c>
      <c r="Q156" s="498" t="s">
        <v>242</v>
      </c>
      <c r="R156" s="499">
        <v>4</v>
      </c>
      <c r="S156" s="497" t="s">
        <v>242</v>
      </c>
      <c r="T156" s="433"/>
      <c r="U156" s="450">
        <v>68</v>
      </c>
      <c r="V156" s="451">
        <v>38</v>
      </c>
      <c r="W156" s="451">
        <v>97</v>
      </c>
      <c r="X156" s="451" t="s">
        <v>242</v>
      </c>
      <c r="Z156" s="432"/>
      <c r="AA156" s="5"/>
      <c r="AB156" s="5"/>
      <c r="AC156" s="5"/>
      <c r="AD156" s="5"/>
      <c r="AF156" s="5"/>
      <c r="AG156" s="5"/>
      <c r="AI156" s="5"/>
    </row>
    <row r="157" spans="2:35" ht="15">
      <c r="B157" s="457">
        <v>336</v>
      </c>
      <c r="C157" s="458" t="s">
        <v>127</v>
      </c>
      <c r="E157" s="440">
        <v>10</v>
      </c>
      <c r="F157" s="440">
        <v>65</v>
      </c>
      <c r="G157" s="440">
        <v>11</v>
      </c>
      <c r="H157" s="433"/>
      <c r="I157" s="440">
        <v>17</v>
      </c>
      <c r="J157" s="440">
        <v>6</v>
      </c>
      <c r="K157" s="433"/>
      <c r="L157" s="444">
        <v>962</v>
      </c>
      <c r="M157" s="444">
        <v>306</v>
      </c>
      <c r="N157" s="445">
        <v>35</v>
      </c>
      <c r="O157" s="433"/>
      <c r="P157" s="497">
        <v>49</v>
      </c>
      <c r="Q157" s="498">
        <v>17</v>
      </c>
      <c r="R157" s="499">
        <v>4</v>
      </c>
      <c r="S157" s="497">
        <v>7</v>
      </c>
      <c r="T157" s="433"/>
      <c r="U157" s="450">
        <v>52</v>
      </c>
      <c r="V157" s="451">
        <v>34</v>
      </c>
      <c r="W157" s="451">
        <v>92</v>
      </c>
      <c r="X157" s="451" t="s">
        <v>242</v>
      </c>
      <c r="Z157" s="432"/>
      <c r="AA157" s="5"/>
      <c r="AB157" s="5"/>
      <c r="AC157" s="5"/>
      <c r="AD157" s="5"/>
      <c r="AF157" s="5"/>
      <c r="AG157" s="5"/>
      <c r="AI157" s="5"/>
    </row>
    <row r="158" spans="2:35" ht="15">
      <c r="B158" s="457">
        <v>885</v>
      </c>
      <c r="C158" s="458" t="s">
        <v>72</v>
      </c>
      <c r="E158" s="440">
        <v>12</v>
      </c>
      <c r="F158" s="440">
        <v>67</v>
      </c>
      <c r="G158" s="440">
        <v>11</v>
      </c>
      <c r="H158" s="433"/>
      <c r="I158" s="440">
        <v>12</v>
      </c>
      <c r="J158" s="440">
        <v>5</v>
      </c>
      <c r="K158" s="433"/>
      <c r="L158" s="444">
        <v>756</v>
      </c>
      <c r="M158" s="444">
        <v>304</v>
      </c>
      <c r="N158" s="445">
        <v>52</v>
      </c>
      <c r="O158" s="433"/>
      <c r="P158" s="497">
        <v>39</v>
      </c>
      <c r="Q158" s="498">
        <v>11</v>
      </c>
      <c r="R158" s="499">
        <v>5</v>
      </c>
      <c r="S158" s="497">
        <v>4</v>
      </c>
      <c r="T158" s="433"/>
      <c r="U158" s="450">
        <v>69</v>
      </c>
      <c r="V158" s="451">
        <v>44</v>
      </c>
      <c r="W158" s="451">
        <v>70</v>
      </c>
      <c r="X158" s="451" t="s">
        <v>242</v>
      </c>
      <c r="Z158" s="432"/>
      <c r="AA158" s="5"/>
      <c r="AB158" s="5"/>
      <c r="AC158" s="5"/>
      <c r="AD158" s="5"/>
      <c r="AF158" s="5"/>
      <c r="AG158" s="5"/>
      <c r="AI158" s="5"/>
    </row>
    <row r="159" spans="2:35" ht="15.75" thickBot="1">
      <c r="B159" s="459">
        <v>816</v>
      </c>
      <c r="C159" s="460" t="s">
        <v>10</v>
      </c>
      <c r="E159" s="441">
        <v>15</v>
      </c>
      <c r="F159" s="441">
        <v>64</v>
      </c>
      <c r="G159" s="441">
        <v>11</v>
      </c>
      <c r="H159" s="433"/>
      <c r="I159" s="441">
        <v>19</v>
      </c>
      <c r="J159" s="441">
        <v>7</v>
      </c>
      <c r="K159" s="433"/>
      <c r="L159" s="446">
        <v>530</v>
      </c>
      <c r="M159" s="446">
        <v>192</v>
      </c>
      <c r="N159" s="447">
        <v>68</v>
      </c>
      <c r="O159" s="433"/>
      <c r="P159" s="500">
        <v>44</v>
      </c>
      <c r="Q159" s="501">
        <v>21</v>
      </c>
      <c r="R159" s="502">
        <v>4</v>
      </c>
      <c r="S159" s="500">
        <v>4</v>
      </c>
      <c r="T159" s="433"/>
      <c r="U159" s="452">
        <v>52</v>
      </c>
      <c r="V159" s="453">
        <v>35</v>
      </c>
      <c r="W159" s="453">
        <v>100</v>
      </c>
      <c r="X159" s="453" t="s">
        <v>242</v>
      </c>
      <c r="Z159" s="432"/>
      <c r="AA159" s="5"/>
      <c r="AB159" s="5"/>
      <c r="AC159" s="5"/>
      <c r="AD159" s="5"/>
      <c r="AF159" s="5"/>
      <c r="AG159" s="5"/>
      <c r="AI159" s="5"/>
    </row>
    <row r="160" spans="6:35" ht="15">
      <c r="F160" s="428"/>
      <c r="G160"/>
      <c r="K160" s="5"/>
      <c r="M160" s="5"/>
      <c r="N160" s="5"/>
      <c r="Q160" s="5"/>
      <c r="R160" s="5"/>
      <c r="S160" s="5"/>
      <c r="Z160" s="432"/>
      <c r="AA160" s="5"/>
      <c r="AB160" s="5"/>
      <c r="AC160" s="5"/>
      <c r="AD160" s="5"/>
      <c r="AF160" s="5"/>
      <c r="AG160" s="5"/>
      <c r="AI160" s="5"/>
    </row>
  </sheetData>
  <sheetProtection/>
  <mergeCells count="7">
    <mergeCell ref="U4:X4"/>
    <mergeCell ref="B4:B6"/>
    <mergeCell ref="C4:C6"/>
    <mergeCell ref="E4:G4"/>
    <mergeCell ref="I4:J4"/>
    <mergeCell ref="L4:N4"/>
    <mergeCell ref="P4:S4"/>
  </mergeCells>
  <printOptions/>
  <pageMargins left="0.7480314960629921" right="0.7480314960629921" top="0.984251968503937" bottom="0.984251968503937" header="0.5118110236220472" footer="0.5118110236220472"/>
  <pageSetup fitToHeight="2" fitToWidth="1" horizontalDpi="600" verticalDpi="600" orientation="portrait" paperSize="8" scale="67" r:id="rId1"/>
  <rowBreaks count="3" manualBreakCount="3">
    <brk id="41" max="255" man="1"/>
    <brk id="81" max="255" man="1"/>
    <brk id="121" max="255" man="1"/>
  </rowBreaks>
</worksheet>
</file>

<file path=xl/worksheets/sheet5.xml><?xml version="1.0" encoding="utf-8"?>
<worksheet xmlns="http://schemas.openxmlformats.org/spreadsheetml/2006/main" xmlns:r="http://schemas.openxmlformats.org/officeDocument/2006/relationships">
  <sheetPr codeName="Sheet3"/>
  <dimension ref="B1:V220"/>
  <sheetViews>
    <sheetView showGridLines="0" zoomScalePageLayoutView="0" workbookViewId="0" topLeftCell="A1">
      <selection activeCell="A1" sqref="A1"/>
    </sheetView>
  </sheetViews>
  <sheetFormatPr defaultColWidth="9.140625" defaultRowHeight="12.75"/>
  <cols>
    <col min="1" max="1" width="4.28125" style="24" customWidth="1"/>
    <col min="2" max="3" width="4.140625" style="24" customWidth="1"/>
    <col min="4" max="4" width="31.00390625" style="24" customWidth="1"/>
    <col min="5" max="5" width="13.57421875" style="24" customWidth="1"/>
    <col min="6" max="20" width="7.7109375" style="24" customWidth="1"/>
    <col min="21" max="22" width="7.140625" style="23" bestFit="1" customWidth="1"/>
    <col min="23" max="16384" width="9.140625" style="24" customWidth="1"/>
  </cols>
  <sheetData>
    <row r="1" spans="2:22" s="16" customFormat="1" ht="15" customHeight="1">
      <c r="B1" s="15" t="s">
        <v>195</v>
      </c>
      <c r="U1" s="17"/>
      <c r="V1" s="17"/>
    </row>
    <row r="2" spans="2:22" s="16" customFormat="1" ht="15" customHeight="1">
      <c r="B2" s="15" t="s">
        <v>172</v>
      </c>
      <c r="U2" s="17"/>
      <c r="V2" s="17"/>
    </row>
    <row r="3" spans="3:22" s="16" customFormat="1" ht="15" customHeight="1">
      <c r="C3" s="16" t="s">
        <v>0</v>
      </c>
      <c r="E3" s="16">
        <v>2013</v>
      </c>
      <c r="U3" s="17"/>
      <c r="V3" s="17"/>
    </row>
    <row r="4" spans="3:22" s="16" customFormat="1" ht="15" customHeight="1">
      <c r="C4" s="18" t="s">
        <v>223</v>
      </c>
      <c r="U4" s="17"/>
      <c r="V4" s="17"/>
    </row>
    <row r="5" spans="21:22" s="19" customFormat="1" ht="15" customHeight="1" thickBot="1">
      <c r="U5" s="20"/>
      <c r="V5" s="20"/>
    </row>
    <row r="6" spans="2:20" ht="30" customHeight="1">
      <c r="B6" s="21"/>
      <c r="C6" s="604" t="s">
        <v>2</v>
      </c>
      <c r="D6" s="22"/>
      <c r="E6" s="598" t="s">
        <v>238</v>
      </c>
      <c r="F6" s="598" t="s">
        <v>196</v>
      </c>
      <c r="G6" s="600"/>
      <c r="H6" s="600"/>
      <c r="I6" s="600"/>
      <c r="J6" s="601"/>
      <c r="K6" s="602" t="s">
        <v>197</v>
      </c>
      <c r="L6" s="600"/>
      <c r="M6" s="600"/>
      <c r="N6" s="600"/>
      <c r="O6" s="601"/>
      <c r="P6" s="600" t="s">
        <v>198</v>
      </c>
      <c r="Q6" s="600"/>
      <c r="R6" s="600"/>
      <c r="S6" s="600"/>
      <c r="T6" s="603"/>
    </row>
    <row r="7" spans="2:22" s="28" customFormat="1" ht="45" customHeight="1" thickBot="1">
      <c r="B7" s="25" t="s">
        <v>1</v>
      </c>
      <c r="C7" s="605"/>
      <c r="D7" s="26" t="s">
        <v>3</v>
      </c>
      <c r="E7" s="599"/>
      <c r="F7" s="99">
        <v>2009</v>
      </c>
      <c r="G7" s="26">
        <v>2010</v>
      </c>
      <c r="H7" s="26">
        <v>2011</v>
      </c>
      <c r="I7" s="26">
        <v>2012</v>
      </c>
      <c r="J7" s="98">
        <v>2013</v>
      </c>
      <c r="K7" s="100">
        <v>2009</v>
      </c>
      <c r="L7" s="26">
        <v>2010</v>
      </c>
      <c r="M7" s="26">
        <v>2011</v>
      </c>
      <c r="N7" s="26">
        <v>2012</v>
      </c>
      <c r="O7" s="98">
        <v>2013</v>
      </c>
      <c r="P7" s="26">
        <v>2009</v>
      </c>
      <c r="Q7" s="26">
        <v>2010</v>
      </c>
      <c r="R7" s="26">
        <v>2011</v>
      </c>
      <c r="S7" s="26">
        <v>2012</v>
      </c>
      <c r="T7" s="95">
        <v>2013</v>
      </c>
      <c r="U7" s="27"/>
      <c r="V7" s="27"/>
    </row>
    <row r="8" spans="2:22" s="30" customFormat="1" ht="15" customHeight="1" thickBot="1">
      <c r="B8" s="85"/>
      <c r="C8" s="86"/>
      <c r="D8" s="86" t="s">
        <v>4</v>
      </c>
      <c r="E8" s="389">
        <v>11</v>
      </c>
      <c r="F8" s="87">
        <v>11</v>
      </c>
      <c r="G8" s="87">
        <v>11</v>
      </c>
      <c r="H8" s="87">
        <v>11</v>
      </c>
      <c r="I8" s="88">
        <v>11</v>
      </c>
      <c r="J8" s="89">
        <v>11</v>
      </c>
      <c r="K8" s="90">
        <v>60900</v>
      </c>
      <c r="L8" s="90">
        <v>64450</v>
      </c>
      <c r="M8" s="90">
        <v>65500</v>
      </c>
      <c r="N8" s="90">
        <v>67080</v>
      </c>
      <c r="O8" s="91">
        <v>68110</v>
      </c>
      <c r="P8" s="90">
        <v>6780</v>
      </c>
      <c r="Q8" s="90">
        <v>7320</v>
      </c>
      <c r="R8" s="90">
        <v>7220</v>
      </c>
      <c r="S8" s="90">
        <v>7560</v>
      </c>
      <c r="T8" s="92">
        <v>7540</v>
      </c>
      <c r="U8" s="29"/>
      <c r="V8" s="29"/>
    </row>
    <row r="9" spans="2:20" ht="15">
      <c r="B9" s="161">
        <v>95</v>
      </c>
      <c r="C9" s="162">
        <v>301</v>
      </c>
      <c r="D9" s="163" t="s">
        <v>82</v>
      </c>
      <c r="E9" s="390">
        <v>12</v>
      </c>
      <c r="F9" s="164">
        <v>18</v>
      </c>
      <c r="G9" s="164">
        <v>10</v>
      </c>
      <c r="H9" s="164">
        <v>13</v>
      </c>
      <c r="I9" s="165">
        <v>13</v>
      </c>
      <c r="J9" s="166">
        <v>9</v>
      </c>
      <c r="K9" s="167">
        <v>385</v>
      </c>
      <c r="L9" s="167">
        <v>375</v>
      </c>
      <c r="M9" s="167">
        <v>410</v>
      </c>
      <c r="N9" s="167">
        <v>420</v>
      </c>
      <c r="O9" s="168">
        <v>420</v>
      </c>
      <c r="P9" s="167">
        <v>70</v>
      </c>
      <c r="Q9" s="167">
        <v>40</v>
      </c>
      <c r="R9" s="167">
        <v>50</v>
      </c>
      <c r="S9" s="167">
        <v>55</v>
      </c>
      <c r="T9" s="169">
        <v>40</v>
      </c>
    </row>
    <row r="10" spans="2:20" ht="15">
      <c r="B10" s="170">
        <v>44</v>
      </c>
      <c r="C10" s="171">
        <v>302</v>
      </c>
      <c r="D10" s="172" t="s">
        <v>138</v>
      </c>
      <c r="E10" s="391">
        <v>10</v>
      </c>
      <c r="F10" s="173">
        <v>10</v>
      </c>
      <c r="G10" s="173">
        <v>10</v>
      </c>
      <c r="H10" s="173">
        <v>6</v>
      </c>
      <c r="I10" s="174">
        <v>10</v>
      </c>
      <c r="J10" s="175">
        <v>13</v>
      </c>
      <c r="K10" s="176">
        <v>325</v>
      </c>
      <c r="L10" s="176">
        <v>310</v>
      </c>
      <c r="M10" s="176">
        <v>300</v>
      </c>
      <c r="N10" s="176">
        <v>300</v>
      </c>
      <c r="O10" s="177">
        <v>310</v>
      </c>
      <c r="P10" s="176">
        <v>30</v>
      </c>
      <c r="Q10" s="176">
        <v>30</v>
      </c>
      <c r="R10" s="176">
        <v>20</v>
      </c>
      <c r="S10" s="176">
        <v>30</v>
      </c>
      <c r="T10" s="178">
        <v>40</v>
      </c>
    </row>
    <row r="11" spans="2:20" ht="15">
      <c r="B11" s="170">
        <v>7</v>
      </c>
      <c r="C11" s="171">
        <v>370</v>
      </c>
      <c r="D11" s="172" t="s">
        <v>94</v>
      </c>
      <c r="E11" s="391">
        <v>8</v>
      </c>
      <c r="F11" s="173">
        <v>12</v>
      </c>
      <c r="G11" s="173">
        <v>9</v>
      </c>
      <c r="H11" s="173">
        <v>8</v>
      </c>
      <c r="I11" s="174">
        <v>8</v>
      </c>
      <c r="J11" s="175">
        <v>9</v>
      </c>
      <c r="K11" s="176">
        <v>260</v>
      </c>
      <c r="L11" s="176">
        <v>245</v>
      </c>
      <c r="M11" s="176">
        <v>245</v>
      </c>
      <c r="N11" s="176">
        <v>230</v>
      </c>
      <c r="O11" s="177">
        <v>235</v>
      </c>
      <c r="P11" s="176">
        <v>30</v>
      </c>
      <c r="Q11" s="176">
        <v>20</v>
      </c>
      <c r="R11" s="176">
        <v>20</v>
      </c>
      <c r="S11" s="176">
        <v>15</v>
      </c>
      <c r="T11" s="178">
        <v>20</v>
      </c>
    </row>
    <row r="12" spans="2:20" ht="15">
      <c r="B12" s="170">
        <v>7</v>
      </c>
      <c r="C12" s="171">
        <v>800</v>
      </c>
      <c r="D12" s="172" t="s">
        <v>41</v>
      </c>
      <c r="E12" s="391">
        <v>8</v>
      </c>
      <c r="F12" s="173">
        <v>7</v>
      </c>
      <c r="G12" s="173">
        <v>9</v>
      </c>
      <c r="H12" s="173">
        <v>6</v>
      </c>
      <c r="I12" s="174">
        <v>10</v>
      </c>
      <c r="J12" s="175">
        <v>10</v>
      </c>
      <c r="K12" s="176">
        <v>120</v>
      </c>
      <c r="L12" s="176">
        <v>140</v>
      </c>
      <c r="M12" s="176">
        <v>160</v>
      </c>
      <c r="N12" s="176">
        <v>165</v>
      </c>
      <c r="O12" s="177">
        <v>140</v>
      </c>
      <c r="P12" s="176">
        <v>10</v>
      </c>
      <c r="Q12" s="176">
        <v>15</v>
      </c>
      <c r="R12" s="176">
        <v>10</v>
      </c>
      <c r="S12" s="176">
        <v>15</v>
      </c>
      <c r="T12" s="178">
        <v>15</v>
      </c>
    </row>
    <row r="13" spans="2:20" ht="15">
      <c r="B13" s="170">
        <v>67</v>
      </c>
      <c r="C13" s="171">
        <v>822</v>
      </c>
      <c r="D13" s="172" t="s">
        <v>192</v>
      </c>
      <c r="E13" s="391">
        <v>11</v>
      </c>
      <c r="F13" s="173" t="s">
        <v>240</v>
      </c>
      <c r="G13" s="173">
        <v>11</v>
      </c>
      <c r="H13" s="173">
        <v>10</v>
      </c>
      <c r="I13" s="174">
        <v>10</v>
      </c>
      <c r="J13" s="175">
        <v>13</v>
      </c>
      <c r="K13" s="176" t="s">
        <v>239</v>
      </c>
      <c r="L13" s="176">
        <v>165</v>
      </c>
      <c r="M13" s="176">
        <v>165</v>
      </c>
      <c r="N13" s="176">
        <v>215</v>
      </c>
      <c r="O13" s="177">
        <v>245</v>
      </c>
      <c r="P13" s="176" t="s">
        <v>239</v>
      </c>
      <c r="Q13" s="176">
        <v>20</v>
      </c>
      <c r="R13" s="176">
        <v>15</v>
      </c>
      <c r="S13" s="176">
        <v>20</v>
      </c>
      <c r="T13" s="178">
        <v>35</v>
      </c>
    </row>
    <row r="14" spans="2:20" ht="15">
      <c r="B14" s="170">
        <v>110</v>
      </c>
      <c r="C14" s="171">
        <v>303</v>
      </c>
      <c r="D14" s="172" t="s">
        <v>95</v>
      </c>
      <c r="E14" s="391">
        <v>13</v>
      </c>
      <c r="F14" s="173">
        <v>10</v>
      </c>
      <c r="G14" s="173">
        <v>9</v>
      </c>
      <c r="H14" s="173">
        <v>10</v>
      </c>
      <c r="I14" s="174">
        <v>12</v>
      </c>
      <c r="J14" s="175">
        <v>15</v>
      </c>
      <c r="K14" s="176">
        <v>215</v>
      </c>
      <c r="L14" s="176">
        <v>220</v>
      </c>
      <c r="M14" s="176">
        <v>210</v>
      </c>
      <c r="N14" s="176">
        <v>240</v>
      </c>
      <c r="O14" s="177">
        <v>255</v>
      </c>
      <c r="P14" s="176">
        <v>20</v>
      </c>
      <c r="Q14" s="176">
        <v>20</v>
      </c>
      <c r="R14" s="176">
        <v>20</v>
      </c>
      <c r="S14" s="176">
        <v>30</v>
      </c>
      <c r="T14" s="178">
        <v>35</v>
      </c>
    </row>
    <row r="15" spans="2:20" ht="15">
      <c r="B15" s="170">
        <v>110</v>
      </c>
      <c r="C15" s="171">
        <v>330</v>
      </c>
      <c r="D15" s="172" t="s">
        <v>114</v>
      </c>
      <c r="E15" s="391">
        <v>13</v>
      </c>
      <c r="F15" s="173">
        <v>13</v>
      </c>
      <c r="G15" s="173">
        <v>16</v>
      </c>
      <c r="H15" s="173">
        <v>14</v>
      </c>
      <c r="I15" s="174">
        <v>12</v>
      </c>
      <c r="J15" s="175">
        <v>12</v>
      </c>
      <c r="K15" s="176">
        <v>2095</v>
      </c>
      <c r="L15" s="176">
        <v>2025</v>
      </c>
      <c r="M15" s="176">
        <v>1885</v>
      </c>
      <c r="N15" s="176">
        <v>1890</v>
      </c>
      <c r="O15" s="177">
        <v>1890</v>
      </c>
      <c r="P15" s="176">
        <v>275</v>
      </c>
      <c r="Q15" s="176">
        <v>330</v>
      </c>
      <c r="R15" s="176">
        <v>255</v>
      </c>
      <c r="S15" s="176">
        <v>235</v>
      </c>
      <c r="T15" s="178">
        <v>230</v>
      </c>
    </row>
    <row r="16" spans="2:20" ht="15">
      <c r="B16" s="170">
        <v>44</v>
      </c>
      <c r="C16" s="171">
        <v>889</v>
      </c>
      <c r="D16" s="172" t="s">
        <v>107</v>
      </c>
      <c r="E16" s="391">
        <v>10</v>
      </c>
      <c r="F16" s="173">
        <v>7</v>
      </c>
      <c r="G16" s="173">
        <v>8</v>
      </c>
      <c r="H16" s="173">
        <v>7</v>
      </c>
      <c r="I16" s="174">
        <v>8</v>
      </c>
      <c r="J16" s="175">
        <v>14</v>
      </c>
      <c r="K16" s="176">
        <v>320</v>
      </c>
      <c r="L16" s="176">
        <v>365</v>
      </c>
      <c r="M16" s="176">
        <v>365</v>
      </c>
      <c r="N16" s="176">
        <v>360</v>
      </c>
      <c r="O16" s="177">
        <v>345</v>
      </c>
      <c r="P16" s="176">
        <v>20</v>
      </c>
      <c r="Q16" s="176">
        <v>30</v>
      </c>
      <c r="R16" s="176">
        <v>25</v>
      </c>
      <c r="S16" s="176">
        <v>30</v>
      </c>
      <c r="T16" s="178">
        <v>50</v>
      </c>
    </row>
    <row r="17" spans="2:20" ht="15">
      <c r="B17" s="170">
        <v>44</v>
      </c>
      <c r="C17" s="171">
        <v>890</v>
      </c>
      <c r="D17" s="172" t="s">
        <v>126</v>
      </c>
      <c r="E17" s="391">
        <v>10</v>
      </c>
      <c r="F17" s="173">
        <v>8</v>
      </c>
      <c r="G17" s="173">
        <v>10</v>
      </c>
      <c r="H17" s="173">
        <v>11</v>
      </c>
      <c r="I17" s="174">
        <v>9</v>
      </c>
      <c r="J17" s="175">
        <v>9</v>
      </c>
      <c r="K17" s="176"/>
      <c r="L17" s="176">
        <v>375</v>
      </c>
      <c r="M17" s="176">
        <v>395</v>
      </c>
      <c r="N17" s="176">
        <v>435</v>
      </c>
      <c r="O17" s="177">
        <v>485</v>
      </c>
      <c r="P17" s="176">
        <v>25</v>
      </c>
      <c r="Q17" s="176">
        <v>40</v>
      </c>
      <c r="R17" s="176">
        <v>45</v>
      </c>
      <c r="S17" s="176">
        <v>35</v>
      </c>
      <c r="T17" s="178">
        <v>45</v>
      </c>
    </row>
    <row r="18" spans="2:20" ht="15">
      <c r="B18" s="170">
        <v>3</v>
      </c>
      <c r="C18" s="171">
        <v>350</v>
      </c>
      <c r="D18" s="172" t="s">
        <v>97</v>
      </c>
      <c r="E18" s="391">
        <v>7</v>
      </c>
      <c r="F18" s="173">
        <v>13</v>
      </c>
      <c r="G18" s="173">
        <v>9</v>
      </c>
      <c r="H18" s="173">
        <v>8</v>
      </c>
      <c r="I18" s="174">
        <v>6</v>
      </c>
      <c r="J18" s="175">
        <v>7</v>
      </c>
      <c r="K18" s="176">
        <v>435</v>
      </c>
      <c r="L18" s="176">
        <v>480</v>
      </c>
      <c r="M18" s="176">
        <v>520</v>
      </c>
      <c r="N18" s="176">
        <v>515</v>
      </c>
      <c r="O18" s="177">
        <v>540</v>
      </c>
      <c r="P18" s="176">
        <v>55</v>
      </c>
      <c r="Q18" s="176">
        <v>45</v>
      </c>
      <c r="R18" s="176">
        <v>45</v>
      </c>
      <c r="S18" s="176">
        <v>30</v>
      </c>
      <c r="T18" s="178">
        <v>35</v>
      </c>
    </row>
    <row r="19" spans="2:20" ht="15">
      <c r="B19" s="170">
        <v>7</v>
      </c>
      <c r="C19" s="171">
        <v>837</v>
      </c>
      <c r="D19" s="172" t="s">
        <v>23</v>
      </c>
      <c r="E19" s="391">
        <v>8</v>
      </c>
      <c r="F19" s="173">
        <v>6</v>
      </c>
      <c r="G19" s="173">
        <v>9</v>
      </c>
      <c r="H19" s="173">
        <v>11</v>
      </c>
      <c r="I19" s="174">
        <v>8</v>
      </c>
      <c r="J19" s="175">
        <v>7</v>
      </c>
      <c r="K19" s="176">
        <v>180</v>
      </c>
      <c r="L19" s="176">
        <v>205</v>
      </c>
      <c r="M19" s="176">
        <v>205</v>
      </c>
      <c r="N19" s="176">
        <v>250</v>
      </c>
      <c r="O19" s="177">
        <v>265</v>
      </c>
      <c r="P19" s="176">
        <v>10</v>
      </c>
      <c r="Q19" s="176">
        <v>20</v>
      </c>
      <c r="R19" s="176">
        <v>20</v>
      </c>
      <c r="S19" s="176">
        <v>20</v>
      </c>
      <c r="T19" s="178">
        <v>20</v>
      </c>
    </row>
    <row r="20" spans="2:20" ht="15">
      <c r="B20" s="170">
        <v>44</v>
      </c>
      <c r="C20" s="171">
        <v>867</v>
      </c>
      <c r="D20" s="172" t="s">
        <v>149</v>
      </c>
      <c r="E20" s="391">
        <v>10</v>
      </c>
      <c r="F20" s="173">
        <v>13</v>
      </c>
      <c r="G20" s="173">
        <v>19</v>
      </c>
      <c r="H20" s="173">
        <v>8</v>
      </c>
      <c r="I20" s="174">
        <v>10</v>
      </c>
      <c r="J20" s="175">
        <v>12</v>
      </c>
      <c r="K20" s="176">
        <v>80</v>
      </c>
      <c r="L20" s="176">
        <v>90</v>
      </c>
      <c r="M20" s="176">
        <v>85</v>
      </c>
      <c r="N20" s="176">
        <v>100</v>
      </c>
      <c r="O20" s="177">
        <v>105</v>
      </c>
      <c r="P20" s="176">
        <v>10</v>
      </c>
      <c r="Q20" s="176">
        <v>15</v>
      </c>
      <c r="R20" s="176">
        <v>5</v>
      </c>
      <c r="S20" s="176">
        <v>10</v>
      </c>
      <c r="T20" s="178">
        <v>10</v>
      </c>
    </row>
    <row r="21" spans="2:20" ht="15">
      <c r="B21" s="170">
        <v>22</v>
      </c>
      <c r="C21" s="171">
        <v>380</v>
      </c>
      <c r="D21" s="172" t="s">
        <v>109</v>
      </c>
      <c r="E21" s="391">
        <v>9</v>
      </c>
      <c r="F21" s="173">
        <v>9</v>
      </c>
      <c r="G21" s="173">
        <v>8</v>
      </c>
      <c r="H21" s="173">
        <v>10</v>
      </c>
      <c r="I21" s="174">
        <v>8</v>
      </c>
      <c r="J21" s="175">
        <v>9</v>
      </c>
      <c r="K21" s="176">
        <v>875</v>
      </c>
      <c r="L21" s="176">
        <v>890</v>
      </c>
      <c r="M21" s="176">
        <v>885</v>
      </c>
      <c r="N21" s="176">
        <v>895</v>
      </c>
      <c r="O21" s="177">
        <v>875</v>
      </c>
      <c r="P21" s="176">
        <v>75</v>
      </c>
      <c r="Q21" s="176">
        <v>70</v>
      </c>
      <c r="R21" s="176">
        <v>90</v>
      </c>
      <c r="S21" s="176">
        <v>70</v>
      </c>
      <c r="T21" s="178">
        <v>75</v>
      </c>
    </row>
    <row r="22" spans="2:20" ht="15">
      <c r="B22" s="170">
        <v>137</v>
      </c>
      <c r="C22" s="171">
        <v>304</v>
      </c>
      <c r="D22" s="172" t="s">
        <v>146</v>
      </c>
      <c r="E22" s="391">
        <v>15</v>
      </c>
      <c r="F22" s="173">
        <v>16</v>
      </c>
      <c r="G22" s="173">
        <v>16</v>
      </c>
      <c r="H22" s="173">
        <v>16</v>
      </c>
      <c r="I22" s="174">
        <v>16</v>
      </c>
      <c r="J22" s="175">
        <v>15</v>
      </c>
      <c r="K22" s="176">
        <v>360</v>
      </c>
      <c r="L22" s="176">
        <v>370</v>
      </c>
      <c r="M22" s="176">
        <v>385</v>
      </c>
      <c r="N22" s="176">
        <v>360</v>
      </c>
      <c r="O22" s="177">
        <v>345</v>
      </c>
      <c r="P22" s="176">
        <v>55</v>
      </c>
      <c r="Q22" s="176">
        <v>60</v>
      </c>
      <c r="R22" s="176">
        <v>60</v>
      </c>
      <c r="S22" s="176">
        <v>55</v>
      </c>
      <c r="T22" s="178">
        <v>50</v>
      </c>
    </row>
    <row r="23" spans="2:20" ht="15">
      <c r="B23" s="170">
        <v>127</v>
      </c>
      <c r="C23" s="171">
        <v>846</v>
      </c>
      <c r="D23" s="172" t="s">
        <v>49</v>
      </c>
      <c r="E23" s="391">
        <v>14</v>
      </c>
      <c r="F23" s="173">
        <v>14</v>
      </c>
      <c r="G23" s="173">
        <v>11</v>
      </c>
      <c r="H23" s="173">
        <v>13</v>
      </c>
      <c r="I23" s="174">
        <v>15</v>
      </c>
      <c r="J23" s="175">
        <v>14</v>
      </c>
      <c r="K23" s="176">
        <v>395</v>
      </c>
      <c r="L23" s="176">
        <v>465</v>
      </c>
      <c r="M23" s="176">
        <v>485</v>
      </c>
      <c r="N23" s="176">
        <v>485</v>
      </c>
      <c r="O23" s="177">
        <v>445</v>
      </c>
      <c r="P23" s="176">
        <v>55</v>
      </c>
      <c r="Q23" s="176">
        <v>55</v>
      </c>
      <c r="R23" s="176">
        <v>65</v>
      </c>
      <c r="S23" s="176">
        <v>70</v>
      </c>
      <c r="T23" s="178">
        <v>60</v>
      </c>
    </row>
    <row r="24" spans="2:20" ht="15">
      <c r="B24" s="170">
        <v>67</v>
      </c>
      <c r="C24" s="171">
        <v>801</v>
      </c>
      <c r="D24" s="172" t="s">
        <v>90</v>
      </c>
      <c r="E24" s="391">
        <v>11</v>
      </c>
      <c r="F24" s="173">
        <v>13</v>
      </c>
      <c r="G24" s="173">
        <v>13</v>
      </c>
      <c r="H24" s="173">
        <v>11</v>
      </c>
      <c r="I24" s="174">
        <v>13</v>
      </c>
      <c r="J24" s="175">
        <v>10</v>
      </c>
      <c r="K24" s="176">
        <v>650</v>
      </c>
      <c r="L24" s="176">
        <v>645</v>
      </c>
      <c r="M24" s="176">
        <v>680</v>
      </c>
      <c r="N24" s="176">
        <v>680</v>
      </c>
      <c r="O24" s="177">
        <v>720</v>
      </c>
      <c r="P24" s="176">
        <v>85</v>
      </c>
      <c r="Q24" s="176">
        <v>85</v>
      </c>
      <c r="R24" s="176">
        <v>75</v>
      </c>
      <c r="S24" s="176">
        <v>85</v>
      </c>
      <c r="T24" s="178">
        <v>70</v>
      </c>
    </row>
    <row r="25" spans="2:20" ht="15">
      <c r="B25" s="170">
        <v>127</v>
      </c>
      <c r="C25" s="171">
        <v>305</v>
      </c>
      <c r="D25" s="172" t="s">
        <v>142</v>
      </c>
      <c r="E25" s="391">
        <v>14</v>
      </c>
      <c r="F25" s="173">
        <v>10</v>
      </c>
      <c r="G25" s="173">
        <v>18</v>
      </c>
      <c r="H25" s="173">
        <v>13</v>
      </c>
      <c r="I25" s="174">
        <v>16</v>
      </c>
      <c r="J25" s="175">
        <v>13</v>
      </c>
      <c r="K25" s="176">
        <v>250</v>
      </c>
      <c r="L25" s="176">
        <v>285</v>
      </c>
      <c r="M25" s="176">
        <v>265</v>
      </c>
      <c r="N25" s="176">
        <v>280</v>
      </c>
      <c r="O25" s="177">
        <v>275</v>
      </c>
      <c r="P25" s="176">
        <v>25</v>
      </c>
      <c r="Q25" s="176">
        <v>50</v>
      </c>
      <c r="R25" s="176">
        <v>35</v>
      </c>
      <c r="S25" s="176">
        <v>45</v>
      </c>
      <c r="T25" s="178">
        <v>35</v>
      </c>
    </row>
    <row r="26" spans="2:20" ht="15">
      <c r="B26" s="170">
        <v>22</v>
      </c>
      <c r="C26" s="171">
        <v>825</v>
      </c>
      <c r="D26" s="172" t="s">
        <v>53</v>
      </c>
      <c r="E26" s="391">
        <v>9</v>
      </c>
      <c r="F26" s="173">
        <v>9</v>
      </c>
      <c r="G26" s="173">
        <v>11</v>
      </c>
      <c r="H26" s="173">
        <v>11</v>
      </c>
      <c r="I26" s="174">
        <v>11</v>
      </c>
      <c r="J26" s="175">
        <v>5</v>
      </c>
      <c r="K26" s="176">
        <v>330</v>
      </c>
      <c r="L26" s="176">
        <v>345</v>
      </c>
      <c r="M26" s="176">
        <v>390</v>
      </c>
      <c r="N26" s="176">
        <v>375</v>
      </c>
      <c r="O26" s="177">
        <v>400</v>
      </c>
      <c r="P26" s="176">
        <v>30</v>
      </c>
      <c r="Q26" s="176">
        <v>35</v>
      </c>
      <c r="R26" s="176">
        <v>40</v>
      </c>
      <c r="S26" s="176">
        <v>40</v>
      </c>
      <c r="T26" s="178">
        <v>20</v>
      </c>
    </row>
    <row r="27" spans="2:20" ht="15">
      <c r="B27" s="170">
        <v>95</v>
      </c>
      <c r="C27" s="171">
        <v>351</v>
      </c>
      <c r="D27" s="172" t="s">
        <v>132</v>
      </c>
      <c r="E27" s="391">
        <v>12</v>
      </c>
      <c r="F27" s="173">
        <v>11</v>
      </c>
      <c r="G27" s="173">
        <v>11</v>
      </c>
      <c r="H27" s="173">
        <v>14</v>
      </c>
      <c r="I27" s="174">
        <v>13</v>
      </c>
      <c r="J27" s="175">
        <v>9</v>
      </c>
      <c r="K27" s="176">
        <v>290</v>
      </c>
      <c r="L27" s="176">
        <v>290</v>
      </c>
      <c r="M27" s="176">
        <v>325</v>
      </c>
      <c r="N27" s="176">
        <v>325</v>
      </c>
      <c r="O27" s="177">
        <v>320</v>
      </c>
      <c r="P27" s="176">
        <v>30</v>
      </c>
      <c r="Q27" s="176">
        <v>30</v>
      </c>
      <c r="R27" s="176">
        <v>45</v>
      </c>
      <c r="S27" s="176">
        <v>40</v>
      </c>
      <c r="T27" s="178">
        <v>30</v>
      </c>
    </row>
    <row r="28" spans="2:20" ht="15">
      <c r="B28" s="170">
        <v>7</v>
      </c>
      <c r="C28" s="171">
        <v>381</v>
      </c>
      <c r="D28" s="172" t="s">
        <v>144</v>
      </c>
      <c r="E28" s="391">
        <v>8</v>
      </c>
      <c r="F28" s="173">
        <v>15</v>
      </c>
      <c r="G28" s="173">
        <v>8</v>
      </c>
      <c r="H28" s="173">
        <v>8</v>
      </c>
      <c r="I28" s="174">
        <v>7</v>
      </c>
      <c r="J28" s="175">
        <v>8</v>
      </c>
      <c r="K28" s="176">
        <v>275</v>
      </c>
      <c r="L28" s="176">
        <v>270</v>
      </c>
      <c r="M28" s="176">
        <v>325</v>
      </c>
      <c r="N28" s="176">
        <v>355</v>
      </c>
      <c r="O28" s="177">
        <v>335</v>
      </c>
      <c r="P28" s="176">
        <v>40</v>
      </c>
      <c r="Q28" s="176">
        <v>20</v>
      </c>
      <c r="R28" s="176">
        <v>25</v>
      </c>
      <c r="S28" s="176">
        <v>25</v>
      </c>
      <c r="T28" s="178">
        <v>30</v>
      </c>
    </row>
    <row r="29" spans="2:20" ht="15">
      <c r="B29" s="170">
        <v>1</v>
      </c>
      <c r="C29" s="171">
        <v>873</v>
      </c>
      <c r="D29" s="172" t="s">
        <v>63</v>
      </c>
      <c r="E29" s="391">
        <v>4</v>
      </c>
      <c r="F29" s="173">
        <v>7</v>
      </c>
      <c r="G29" s="173">
        <v>5</v>
      </c>
      <c r="H29" s="173">
        <v>1</v>
      </c>
      <c r="I29" s="174">
        <v>5</v>
      </c>
      <c r="J29" s="175">
        <v>7</v>
      </c>
      <c r="K29" s="176">
        <v>450</v>
      </c>
      <c r="L29" s="176">
        <v>475</v>
      </c>
      <c r="M29" s="176">
        <v>470</v>
      </c>
      <c r="N29" s="176">
        <v>465</v>
      </c>
      <c r="O29" s="177">
        <v>465</v>
      </c>
      <c r="P29" s="176">
        <v>35</v>
      </c>
      <c r="Q29" s="176">
        <v>25</v>
      </c>
      <c r="R29" s="176">
        <v>5</v>
      </c>
      <c r="S29" s="176">
        <v>20</v>
      </c>
      <c r="T29" s="178">
        <v>30</v>
      </c>
    </row>
    <row r="30" spans="2:20" ht="15">
      <c r="B30" s="170">
        <v>137</v>
      </c>
      <c r="C30" s="171">
        <v>202</v>
      </c>
      <c r="D30" s="172" t="s">
        <v>81</v>
      </c>
      <c r="E30" s="391">
        <v>15</v>
      </c>
      <c r="F30" s="173">
        <v>12</v>
      </c>
      <c r="G30" s="173">
        <v>9</v>
      </c>
      <c r="H30" s="173">
        <v>11</v>
      </c>
      <c r="I30" s="174">
        <v>16</v>
      </c>
      <c r="J30" s="175">
        <v>19</v>
      </c>
      <c r="K30" s="176">
        <v>270</v>
      </c>
      <c r="L30" s="176">
        <v>265</v>
      </c>
      <c r="M30" s="176">
        <v>285</v>
      </c>
      <c r="N30" s="176">
        <v>260</v>
      </c>
      <c r="O30" s="177">
        <v>260</v>
      </c>
      <c r="P30" s="176">
        <v>35</v>
      </c>
      <c r="Q30" s="176">
        <v>25</v>
      </c>
      <c r="R30" s="176">
        <v>30</v>
      </c>
      <c r="S30" s="176">
        <v>40</v>
      </c>
      <c r="T30" s="178">
        <v>50</v>
      </c>
    </row>
    <row r="31" spans="2:20" ht="15">
      <c r="B31" s="170">
        <v>67</v>
      </c>
      <c r="C31" s="171">
        <v>823</v>
      </c>
      <c r="D31" s="172" t="s">
        <v>17</v>
      </c>
      <c r="E31" s="391">
        <v>11</v>
      </c>
      <c r="F31" s="173" t="s">
        <v>240</v>
      </c>
      <c r="G31" s="173">
        <v>10</v>
      </c>
      <c r="H31" s="173">
        <v>7</v>
      </c>
      <c r="I31" s="174">
        <v>13</v>
      </c>
      <c r="J31" s="175">
        <v>11</v>
      </c>
      <c r="K31" s="176" t="s">
        <v>239</v>
      </c>
      <c r="L31" s="176">
        <v>165</v>
      </c>
      <c r="M31" s="176">
        <v>180</v>
      </c>
      <c r="N31" s="176">
        <v>210</v>
      </c>
      <c r="O31" s="177">
        <v>245</v>
      </c>
      <c r="P31" s="176" t="s">
        <v>239</v>
      </c>
      <c r="Q31" s="176">
        <v>15</v>
      </c>
      <c r="R31" s="176">
        <v>10</v>
      </c>
      <c r="S31" s="176">
        <v>30</v>
      </c>
      <c r="T31" s="178">
        <v>25</v>
      </c>
    </row>
    <row r="32" spans="2:20" ht="15">
      <c r="B32" s="170">
        <v>67</v>
      </c>
      <c r="C32" s="171">
        <v>895</v>
      </c>
      <c r="D32" s="172" t="s">
        <v>113</v>
      </c>
      <c r="E32" s="391">
        <v>11</v>
      </c>
      <c r="F32" s="173" t="s">
        <v>240</v>
      </c>
      <c r="G32" s="173">
        <v>14</v>
      </c>
      <c r="H32" s="173">
        <v>15</v>
      </c>
      <c r="I32" s="174">
        <v>11</v>
      </c>
      <c r="J32" s="175">
        <v>9</v>
      </c>
      <c r="K32" s="176" t="s">
        <v>239</v>
      </c>
      <c r="L32" s="176">
        <v>435</v>
      </c>
      <c r="M32" s="176">
        <v>445</v>
      </c>
      <c r="N32" s="176">
        <v>440</v>
      </c>
      <c r="O32" s="177">
        <v>375</v>
      </c>
      <c r="P32" s="176" t="s">
        <v>239</v>
      </c>
      <c r="Q32" s="176">
        <v>60</v>
      </c>
      <c r="R32" s="176">
        <v>65</v>
      </c>
      <c r="S32" s="176">
        <v>45</v>
      </c>
      <c r="T32" s="178">
        <v>35</v>
      </c>
    </row>
    <row r="33" spans="2:20" ht="15">
      <c r="B33" s="170">
        <v>22</v>
      </c>
      <c r="C33" s="171">
        <v>896</v>
      </c>
      <c r="D33" s="172" t="s">
        <v>194</v>
      </c>
      <c r="E33" s="391">
        <v>9</v>
      </c>
      <c r="F33" s="173" t="s">
        <v>240</v>
      </c>
      <c r="G33" s="173">
        <v>13</v>
      </c>
      <c r="H33" s="173">
        <v>10</v>
      </c>
      <c r="I33" s="174">
        <v>8</v>
      </c>
      <c r="J33" s="175">
        <v>10</v>
      </c>
      <c r="K33" s="176" t="s">
        <v>239</v>
      </c>
      <c r="L33" s="176">
        <v>335</v>
      </c>
      <c r="M33" s="176">
        <v>355</v>
      </c>
      <c r="N33" s="176">
        <v>365</v>
      </c>
      <c r="O33" s="177">
        <v>385</v>
      </c>
      <c r="P33" s="176" t="s">
        <v>239</v>
      </c>
      <c r="Q33" s="176">
        <v>45</v>
      </c>
      <c r="R33" s="176">
        <v>35</v>
      </c>
      <c r="S33" s="176">
        <v>30</v>
      </c>
      <c r="T33" s="178">
        <v>40</v>
      </c>
    </row>
    <row r="34" spans="2:20" ht="15">
      <c r="B34" s="170" t="s">
        <v>241</v>
      </c>
      <c r="C34" s="171">
        <v>201</v>
      </c>
      <c r="D34" s="172" t="s">
        <v>147</v>
      </c>
      <c r="E34" s="391" t="s">
        <v>242</v>
      </c>
      <c r="F34" s="173">
        <v>0</v>
      </c>
      <c r="G34" s="173">
        <v>0</v>
      </c>
      <c r="H34" s="173" t="s">
        <v>242</v>
      </c>
      <c r="I34" s="174" t="s">
        <v>242</v>
      </c>
      <c r="J34" s="175" t="s">
        <v>242</v>
      </c>
      <c r="K34" s="176">
        <v>15</v>
      </c>
      <c r="L34" s="176">
        <v>15</v>
      </c>
      <c r="M34" s="176">
        <v>10</v>
      </c>
      <c r="N34" s="176">
        <v>5</v>
      </c>
      <c r="O34" s="177">
        <v>5</v>
      </c>
      <c r="P34" s="176">
        <v>0</v>
      </c>
      <c r="Q34" s="176">
        <v>0</v>
      </c>
      <c r="R34" s="176">
        <v>0</v>
      </c>
      <c r="S34" s="176">
        <v>0</v>
      </c>
      <c r="T34" s="178" t="s">
        <v>242</v>
      </c>
    </row>
    <row r="35" spans="2:20" ht="15">
      <c r="B35" s="170">
        <v>147</v>
      </c>
      <c r="C35" s="171">
        <v>908</v>
      </c>
      <c r="D35" s="172" t="s">
        <v>27</v>
      </c>
      <c r="E35" s="391">
        <v>17</v>
      </c>
      <c r="F35" s="173">
        <v>17</v>
      </c>
      <c r="G35" s="173">
        <v>13</v>
      </c>
      <c r="H35" s="173">
        <v>18</v>
      </c>
      <c r="I35" s="174">
        <v>15</v>
      </c>
      <c r="J35" s="175">
        <v>18</v>
      </c>
      <c r="K35" s="176">
        <v>460</v>
      </c>
      <c r="L35" s="176">
        <v>450</v>
      </c>
      <c r="M35" s="176">
        <v>470</v>
      </c>
      <c r="N35" s="176">
        <v>480</v>
      </c>
      <c r="O35" s="177">
        <v>465</v>
      </c>
      <c r="P35" s="176">
        <v>80</v>
      </c>
      <c r="Q35" s="176">
        <v>60</v>
      </c>
      <c r="R35" s="176">
        <v>85</v>
      </c>
      <c r="S35" s="176">
        <v>70</v>
      </c>
      <c r="T35" s="178">
        <v>85</v>
      </c>
    </row>
    <row r="36" spans="2:20" ht="15">
      <c r="B36" s="170">
        <v>67</v>
      </c>
      <c r="C36" s="171">
        <v>331</v>
      </c>
      <c r="D36" s="172" t="s">
        <v>140</v>
      </c>
      <c r="E36" s="391">
        <v>11</v>
      </c>
      <c r="F36" s="173">
        <v>12</v>
      </c>
      <c r="G36" s="173">
        <v>10</v>
      </c>
      <c r="H36" s="173">
        <v>11</v>
      </c>
      <c r="I36" s="174">
        <v>13</v>
      </c>
      <c r="J36" s="175">
        <v>9</v>
      </c>
      <c r="K36" s="176">
        <v>515</v>
      </c>
      <c r="L36" s="176">
        <v>590</v>
      </c>
      <c r="M36" s="176">
        <v>585</v>
      </c>
      <c r="N36" s="176">
        <v>575</v>
      </c>
      <c r="O36" s="177">
        <v>620</v>
      </c>
      <c r="P36" s="176">
        <v>60</v>
      </c>
      <c r="Q36" s="176">
        <v>60</v>
      </c>
      <c r="R36" s="176">
        <v>65</v>
      </c>
      <c r="S36" s="176">
        <v>70</v>
      </c>
      <c r="T36" s="178">
        <v>55</v>
      </c>
    </row>
    <row r="37" spans="2:20" ht="15">
      <c r="B37" s="170">
        <v>67</v>
      </c>
      <c r="C37" s="171">
        <v>306</v>
      </c>
      <c r="D37" s="172" t="s">
        <v>122</v>
      </c>
      <c r="E37" s="391">
        <v>11</v>
      </c>
      <c r="F37" s="173">
        <v>7</v>
      </c>
      <c r="G37" s="173">
        <v>11</v>
      </c>
      <c r="H37" s="173">
        <v>10</v>
      </c>
      <c r="I37" s="174">
        <v>11</v>
      </c>
      <c r="J37" s="175">
        <v>12</v>
      </c>
      <c r="K37" s="176">
        <v>1070</v>
      </c>
      <c r="L37" s="176">
        <v>1005</v>
      </c>
      <c r="M37" s="176">
        <v>845</v>
      </c>
      <c r="N37" s="176">
        <v>750</v>
      </c>
      <c r="O37" s="177">
        <v>735</v>
      </c>
      <c r="P37" s="176">
        <v>75</v>
      </c>
      <c r="Q37" s="176">
        <v>110</v>
      </c>
      <c r="R37" s="176">
        <v>80</v>
      </c>
      <c r="S37" s="176">
        <v>85</v>
      </c>
      <c r="T37" s="178">
        <v>85</v>
      </c>
    </row>
    <row r="38" spans="2:20" ht="15">
      <c r="B38" s="170">
        <v>7</v>
      </c>
      <c r="C38" s="171">
        <v>909</v>
      </c>
      <c r="D38" s="172" t="s">
        <v>86</v>
      </c>
      <c r="E38" s="391">
        <v>8</v>
      </c>
      <c r="F38" s="173">
        <v>8</v>
      </c>
      <c r="G38" s="173">
        <v>9</v>
      </c>
      <c r="H38" s="173">
        <v>6</v>
      </c>
      <c r="I38" s="174">
        <v>9</v>
      </c>
      <c r="J38" s="175">
        <v>10</v>
      </c>
      <c r="K38" s="176">
        <v>450</v>
      </c>
      <c r="L38" s="176">
        <v>510</v>
      </c>
      <c r="M38" s="176">
        <v>510</v>
      </c>
      <c r="N38" s="176">
        <v>595</v>
      </c>
      <c r="O38" s="177">
        <v>630</v>
      </c>
      <c r="P38" s="176">
        <v>40</v>
      </c>
      <c r="Q38" s="176">
        <v>45</v>
      </c>
      <c r="R38" s="176">
        <v>30</v>
      </c>
      <c r="S38" s="176">
        <v>50</v>
      </c>
      <c r="T38" s="178">
        <v>60</v>
      </c>
    </row>
    <row r="39" spans="2:20" ht="15">
      <c r="B39" s="170">
        <v>137</v>
      </c>
      <c r="C39" s="171">
        <v>841</v>
      </c>
      <c r="D39" s="172" t="s">
        <v>11</v>
      </c>
      <c r="E39" s="391">
        <v>15</v>
      </c>
      <c r="F39" s="173">
        <v>14</v>
      </c>
      <c r="G39" s="173">
        <v>15</v>
      </c>
      <c r="H39" s="173">
        <v>15</v>
      </c>
      <c r="I39" s="174">
        <v>14</v>
      </c>
      <c r="J39" s="175">
        <v>15</v>
      </c>
      <c r="K39" s="176">
        <v>125</v>
      </c>
      <c r="L39" s="176">
        <v>145</v>
      </c>
      <c r="M39" s="176">
        <v>185</v>
      </c>
      <c r="N39" s="176">
        <v>205</v>
      </c>
      <c r="O39" s="177">
        <v>210</v>
      </c>
      <c r="P39" s="176">
        <v>20</v>
      </c>
      <c r="Q39" s="176">
        <v>20</v>
      </c>
      <c r="R39" s="176">
        <v>25</v>
      </c>
      <c r="S39" s="176">
        <v>30</v>
      </c>
      <c r="T39" s="178">
        <v>30</v>
      </c>
    </row>
    <row r="40" spans="2:20" ht="15">
      <c r="B40" s="170">
        <v>7</v>
      </c>
      <c r="C40" s="171">
        <v>831</v>
      </c>
      <c r="D40" s="172" t="s">
        <v>143</v>
      </c>
      <c r="E40" s="391">
        <v>8</v>
      </c>
      <c r="F40" s="173">
        <v>9</v>
      </c>
      <c r="G40" s="173">
        <v>8</v>
      </c>
      <c r="H40" s="173">
        <v>7</v>
      </c>
      <c r="I40" s="174">
        <v>10</v>
      </c>
      <c r="J40" s="175">
        <v>9</v>
      </c>
      <c r="K40" s="176">
        <v>425</v>
      </c>
      <c r="L40" s="176">
        <v>420</v>
      </c>
      <c r="M40" s="176">
        <v>460</v>
      </c>
      <c r="N40" s="176">
        <v>480</v>
      </c>
      <c r="O40" s="177">
        <v>465</v>
      </c>
      <c r="P40" s="176">
        <v>35</v>
      </c>
      <c r="Q40" s="176">
        <v>35</v>
      </c>
      <c r="R40" s="176">
        <v>30</v>
      </c>
      <c r="S40" s="176">
        <v>45</v>
      </c>
      <c r="T40" s="178">
        <v>40</v>
      </c>
    </row>
    <row r="41" spans="2:20" ht="15">
      <c r="B41" s="170">
        <v>22</v>
      </c>
      <c r="C41" s="171">
        <v>830</v>
      </c>
      <c r="D41" s="172" t="s">
        <v>102</v>
      </c>
      <c r="E41" s="391">
        <v>9</v>
      </c>
      <c r="F41" s="173">
        <v>12</v>
      </c>
      <c r="G41" s="173">
        <v>9</v>
      </c>
      <c r="H41" s="173">
        <v>10</v>
      </c>
      <c r="I41" s="174">
        <v>9</v>
      </c>
      <c r="J41" s="175">
        <v>10</v>
      </c>
      <c r="K41" s="176">
        <v>550</v>
      </c>
      <c r="L41" s="176">
        <v>630</v>
      </c>
      <c r="M41" s="176">
        <v>660</v>
      </c>
      <c r="N41" s="176">
        <v>700</v>
      </c>
      <c r="O41" s="177">
        <v>665</v>
      </c>
      <c r="P41" s="176">
        <v>65</v>
      </c>
      <c r="Q41" s="176">
        <v>60</v>
      </c>
      <c r="R41" s="176">
        <v>70</v>
      </c>
      <c r="S41" s="176">
        <v>60</v>
      </c>
      <c r="T41" s="178">
        <v>65</v>
      </c>
    </row>
    <row r="42" spans="2:20" ht="15">
      <c r="B42" s="170">
        <v>144</v>
      </c>
      <c r="C42" s="171">
        <v>878</v>
      </c>
      <c r="D42" s="172" t="s">
        <v>91</v>
      </c>
      <c r="E42" s="391">
        <v>16</v>
      </c>
      <c r="F42" s="173">
        <v>13</v>
      </c>
      <c r="G42" s="173">
        <v>16</v>
      </c>
      <c r="H42" s="173">
        <v>16</v>
      </c>
      <c r="I42" s="174">
        <v>18</v>
      </c>
      <c r="J42" s="175">
        <v>14</v>
      </c>
      <c r="K42" s="176">
        <v>540</v>
      </c>
      <c r="L42" s="176">
        <v>615</v>
      </c>
      <c r="M42" s="176">
        <v>645</v>
      </c>
      <c r="N42" s="176">
        <v>710</v>
      </c>
      <c r="O42" s="177">
        <v>695</v>
      </c>
      <c r="P42" s="176">
        <v>70</v>
      </c>
      <c r="Q42" s="176">
        <v>95</v>
      </c>
      <c r="R42" s="176">
        <v>105</v>
      </c>
      <c r="S42" s="176">
        <v>125</v>
      </c>
      <c r="T42" s="178">
        <v>95</v>
      </c>
    </row>
    <row r="43" spans="2:20" ht="15">
      <c r="B43" s="170">
        <v>147</v>
      </c>
      <c r="C43" s="171">
        <v>371</v>
      </c>
      <c r="D43" s="172" t="s">
        <v>119</v>
      </c>
      <c r="E43" s="391">
        <v>17</v>
      </c>
      <c r="F43" s="173">
        <v>15</v>
      </c>
      <c r="G43" s="173">
        <v>19</v>
      </c>
      <c r="H43" s="173">
        <v>18</v>
      </c>
      <c r="I43" s="174">
        <v>17</v>
      </c>
      <c r="J43" s="175">
        <v>15</v>
      </c>
      <c r="K43" s="176">
        <v>425</v>
      </c>
      <c r="L43" s="176">
        <v>470</v>
      </c>
      <c r="M43" s="176">
        <v>450</v>
      </c>
      <c r="N43" s="176">
        <v>510</v>
      </c>
      <c r="O43" s="177">
        <v>495</v>
      </c>
      <c r="P43" s="176">
        <v>65</v>
      </c>
      <c r="Q43" s="176">
        <v>90</v>
      </c>
      <c r="R43" s="176">
        <v>80</v>
      </c>
      <c r="S43" s="176">
        <v>90</v>
      </c>
      <c r="T43" s="178">
        <v>75</v>
      </c>
    </row>
    <row r="44" spans="2:20" ht="15">
      <c r="B44" s="170">
        <v>44</v>
      </c>
      <c r="C44" s="171">
        <v>835</v>
      </c>
      <c r="D44" s="172" t="s">
        <v>69</v>
      </c>
      <c r="E44" s="391">
        <v>10</v>
      </c>
      <c r="F44" s="173">
        <v>12</v>
      </c>
      <c r="G44" s="173">
        <v>10</v>
      </c>
      <c r="H44" s="173">
        <v>10</v>
      </c>
      <c r="I44" s="174">
        <v>9</v>
      </c>
      <c r="J44" s="175">
        <v>10</v>
      </c>
      <c r="K44" s="176">
        <v>265</v>
      </c>
      <c r="L44" s="176">
        <v>275</v>
      </c>
      <c r="M44" s="176">
        <v>280</v>
      </c>
      <c r="N44" s="176">
        <v>300</v>
      </c>
      <c r="O44" s="177">
        <v>350</v>
      </c>
      <c r="P44" s="176">
        <v>30</v>
      </c>
      <c r="Q44" s="176">
        <v>25</v>
      </c>
      <c r="R44" s="176">
        <v>30</v>
      </c>
      <c r="S44" s="176">
        <v>25</v>
      </c>
      <c r="T44" s="178">
        <v>35</v>
      </c>
    </row>
    <row r="45" spans="2:20" ht="15">
      <c r="B45" s="170">
        <v>22</v>
      </c>
      <c r="C45" s="171">
        <v>332</v>
      </c>
      <c r="D45" s="172" t="s">
        <v>134</v>
      </c>
      <c r="E45" s="391">
        <v>9</v>
      </c>
      <c r="F45" s="173">
        <v>11</v>
      </c>
      <c r="G45" s="173">
        <v>12</v>
      </c>
      <c r="H45" s="173">
        <v>9</v>
      </c>
      <c r="I45" s="174">
        <v>8</v>
      </c>
      <c r="J45" s="175">
        <v>9</v>
      </c>
      <c r="K45" s="176">
        <v>545</v>
      </c>
      <c r="L45" s="176">
        <v>610</v>
      </c>
      <c r="M45" s="176">
        <v>610</v>
      </c>
      <c r="N45" s="176">
        <v>675</v>
      </c>
      <c r="O45" s="177">
        <v>730</v>
      </c>
      <c r="P45" s="176">
        <v>60</v>
      </c>
      <c r="Q45" s="176">
        <v>75</v>
      </c>
      <c r="R45" s="176">
        <v>55</v>
      </c>
      <c r="S45" s="176">
        <v>55</v>
      </c>
      <c r="T45" s="178">
        <v>65</v>
      </c>
    </row>
    <row r="46" spans="2:20" ht="15">
      <c r="B46" s="170">
        <v>144</v>
      </c>
      <c r="C46" s="171">
        <v>840</v>
      </c>
      <c r="D46" s="172" t="s">
        <v>43</v>
      </c>
      <c r="E46" s="391">
        <v>16</v>
      </c>
      <c r="F46" s="173">
        <v>15</v>
      </c>
      <c r="G46" s="173">
        <v>17</v>
      </c>
      <c r="H46" s="173">
        <v>16</v>
      </c>
      <c r="I46" s="174">
        <v>18</v>
      </c>
      <c r="J46" s="175">
        <v>14</v>
      </c>
      <c r="K46" s="176">
        <v>440</v>
      </c>
      <c r="L46" s="176">
        <v>510</v>
      </c>
      <c r="M46" s="176">
        <v>530</v>
      </c>
      <c r="N46" s="176">
        <v>655</v>
      </c>
      <c r="O46" s="177">
        <v>625</v>
      </c>
      <c r="P46" s="176">
        <v>70</v>
      </c>
      <c r="Q46" s="176">
        <v>85</v>
      </c>
      <c r="R46" s="176">
        <v>85</v>
      </c>
      <c r="S46" s="176">
        <v>120</v>
      </c>
      <c r="T46" s="178">
        <v>85</v>
      </c>
    </row>
    <row r="47" spans="2:20" ht="15">
      <c r="B47" s="170">
        <v>67</v>
      </c>
      <c r="C47" s="171">
        <v>307</v>
      </c>
      <c r="D47" s="172" t="s">
        <v>5</v>
      </c>
      <c r="E47" s="391">
        <v>11</v>
      </c>
      <c r="F47" s="173">
        <v>8</v>
      </c>
      <c r="G47" s="173">
        <v>9</v>
      </c>
      <c r="H47" s="173">
        <v>10</v>
      </c>
      <c r="I47" s="174">
        <v>12</v>
      </c>
      <c r="J47" s="175">
        <v>11</v>
      </c>
      <c r="K47" s="176">
        <v>395</v>
      </c>
      <c r="L47" s="176">
        <v>405</v>
      </c>
      <c r="M47" s="176">
        <v>385</v>
      </c>
      <c r="N47" s="176">
        <v>410</v>
      </c>
      <c r="O47" s="177">
        <v>400</v>
      </c>
      <c r="P47" s="176">
        <v>30</v>
      </c>
      <c r="Q47" s="176">
        <v>35</v>
      </c>
      <c r="R47" s="176">
        <v>35</v>
      </c>
      <c r="S47" s="176">
        <v>50</v>
      </c>
      <c r="T47" s="178">
        <v>45</v>
      </c>
    </row>
    <row r="48" spans="2:20" ht="15">
      <c r="B48" s="170">
        <v>44</v>
      </c>
      <c r="C48" s="171">
        <v>811</v>
      </c>
      <c r="D48" s="172" t="s">
        <v>137</v>
      </c>
      <c r="E48" s="391">
        <v>10</v>
      </c>
      <c r="F48" s="173">
        <v>9</v>
      </c>
      <c r="G48" s="173">
        <v>12</v>
      </c>
      <c r="H48" s="173">
        <v>11</v>
      </c>
      <c r="I48" s="174">
        <v>8</v>
      </c>
      <c r="J48" s="175">
        <v>12</v>
      </c>
      <c r="K48" s="176">
        <v>255</v>
      </c>
      <c r="L48" s="176">
        <v>275</v>
      </c>
      <c r="M48" s="176">
        <v>305</v>
      </c>
      <c r="N48" s="176">
        <v>315</v>
      </c>
      <c r="O48" s="177">
        <v>335</v>
      </c>
      <c r="P48" s="176">
        <v>20</v>
      </c>
      <c r="Q48" s="176">
        <v>35</v>
      </c>
      <c r="R48" s="176">
        <v>30</v>
      </c>
      <c r="S48" s="176">
        <v>25</v>
      </c>
      <c r="T48" s="178">
        <v>40</v>
      </c>
    </row>
    <row r="49" spans="2:20" ht="15">
      <c r="B49" s="170">
        <v>67</v>
      </c>
      <c r="C49" s="171">
        <v>845</v>
      </c>
      <c r="D49" s="172" t="s">
        <v>70</v>
      </c>
      <c r="E49" s="391">
        <v>11</v>
      </c>
      <c r="F49" s="173">
        <v>6</v>
      </c>
      <c r="G49" s="173">
        <v>9</v>
      </c>
      <c r="H49" s="173">
        <v>10</v>
      </c>
      <c r="I49" s="174">
        <v>10</v>
      </c>
      <c r="J49" s="175">
        <v>12</v>
      </c>
      <c r="K49" s="176">
        <v>480</v>
      </c>
      <c r="L49" s="176">
        <v>530</v>
      </c>
      <c r="M49" s="176">
        <v>590</v>
      </c>
      <c r="N49" s="176">
        <v>620</v>
      </c>
      <c r="O49" s="177">
        <v>600</v>
      </c>
      <c r="P49" s="176">
        <v>30</v>
      </c>
      <c r="Q49" s="176">
        <v>50</v>
      </c>
      <c r="R49" s="176">
        <v>60</v>
      </c>
      <c r="S49" s="176">
        <v>65</v>
      </c>
      <c r="T49" s="178">
        <v>75</v>
      </c>
    </row>
    <row r="50" spans="2:20" ht="15">
      <c r="B50" s="170">
        <v>127</v>
      </c>
      <c r="C50" s="171">
        <v>308</v>
      </c>
      <c r="D50" s="172" t="s">
        <v>74</v>
      </c>
      <c r="E50" s="391">
        <v>14</v>
      </c>
      <c r="F50" s="173">
        <v>11</v>
      </c>
      <c r="G50" s="173">
        <v>12</v>
      </c>
      <c r="H50" s="173">
        <v>17</v>
      </c>
      <c r="I50" s="174">
        <v>12</v>
      </c>
      <c r="J50" s="175">
        <v>13</v>
      </c>
      <c r="K50" s="176">
        <v>260</v>
      </c>
      <c r="L50" s="176">
        <v>280</v>
      </c>
      <c r="M50" s="176">
        <v>300</v>
      </c>
      <c r="N50" s="176">
        <v>310</v>
      </c>
      <c r="O50" s="177">
        <v>300</v>
      </c>
      <c r="P50" s="176">
        <v>30</v>
      </c>
      <c r="Q50" s="176">
        <v>35</v>
      </c>
      <c r="R50" s="176">
        <v>50</v>
      </c>
      <c r="S50" s="176">
        <v>35</v>
      </c>
      <c r="T50" s="178">
        <v>40</v>
      </c>
    </row>
    <row r="51" spans="2:20" ht="15">
      <c r="B51" s="170">
        <v>22</v>
      </c>
      <c r="C51" s="171">
        <v>881</v>
      </c>
      <c r="D51" s="172" t="s">
        <v>129</v>
      </c>
      <c r="E51" s="391">
        <v>9</v>
      </c>
      <c r="F51" s="173">
        <v>10</v>
      </c>
      <c r="G51" s="173">
        <v>9</v>
      </c>
      <c r="H51" s="173">
        <v>10</v>
      </c>
      <c r="I51" s="174">
        <v>9</v>
      </c>
      <c r="J51" s="175">
        <v>9</v>
      </c>
      <c r="K51" s="176">
        <v>1330</v>
      </c>
      <c r="L51" s="176">
        <v>1465</v>
      </c>
      <c r="M51" s="176">
        <v>1585</v>
      </c>
      <c r="N51" s="176">
        <v>1480</v>
      </c>
      <c r="O51" s="177">
        <v>1260</v>
      </c>
      <c r="P51" s="176">
        <v>135</v>
      </c>
      <c r="Q51" s="176">
        <v>140</v>
      </c>
      <c r="R51" s="176">
        <v>150</v>
      </c>
      <c r="S51" s="176">
        <v>135</v>
      </c>
      <c r="T51" s="178">
        <v>115</v>
      </c>
    </row>
    <row r="52" spans="2:20" ht="15">
      <c r="B52" s="170">
        <v>95</v>
      </c>
      <c r="C52" s="171">
        <v>390</v>
      </c>
      <c r="D52" s="172" t="s">
        <v>75</v>
      </c>
      <c r="E52" s="391">
        <v>12</v>
      </c>
      <c r="F52" s="173">
        <v>12</v>
      </c>
      <c r="G52" s="173">
        <v>10</v>
      </c>
      <c r="H52" s="173">
        <v>10</v>
      </c>
      <c r="I52" s="174">
        <v>14</v>
      </c>
      <c r="J52" s="175">
        <v>11</v>
      </c>
      <c r="K52" s="176">
        <v>290</v>
      </c>
      <c r="L52" s="176">
        <v>300</v>
      </c>
      <c r="M52" s="176">
        <v>365</v>
      </c>
      <c r="N52" s="176">
        <v>385</v>
      </c>
      <c r="O52" s="177">
        <v>390</v>
      </c>
      <c r="P52" s="176">
        <v>35</v>
      </c>
      <c r="Q52" s="176">
        <v>30</v>
      </c>
      <c r="R52" s="176">
        <v>35</v>
      </c>
      <c r="S52" s="176">
        <v>55</v>
      </c>
      <c r="T52" s="178">
        <v>40</v>
      </c>
    </row>
    <row r="53" spans="2:20" ht="15">
      <c r="B53" s="170">
        <v>110</v>
      </c>
      <c r="C53" s="171">
        <v>916</v>
      </c>
      <c r="D53" s="172" t="s">
        <v>108</v>
      </c>
      <c r="E53" s="391">
        <v>13</v>
      </c>
      <c r="F53" s="173">
        <v>14</v>
      </c>
      <c r="G53" s="173">
        <v>13</v>
      </c>
      <c r="H53" s="173">
        <v>13</v>
      </c>
      <c r="I53" s="174">
        <v>12</v>
      </c>
      <c r="J53" s="175">
        <v>14</v>
      </c>
      <c r="K53" s="176">
        <v>465</v>
      </c>
      <c r="L53" s="176">
        <v>490</v>
      </c>
      <c r="M53" s="176">
        <v>480</v>
      </c>
      <c r="N53" s="176">
        <v>460</v>
      </c>
      <c r="O53" s="177">
        <v>520</v>
      </c>
      <c r="P53" s="176">
        <v>65</v>
      </c>
      <c r="Q53" s="176">
        <v>65</v>
      </c>
      <c r="R53" s="176">
        <v>60</v>
      </c>
      <c r="S53" s="176">
        <v>55</v>
      </c>
      <c r="T53" s="178">
        <v>75</v>
      </c>
    </row>
    <row r="54" spans="2:20" ht="15">
      <c r="B54" s="170">
        <v>110</v>
      </c>
      <c r="C54" s="171">
        <v>203</v>
      </c>
      <c r="D54" s="172" t="s">
        <v>115</v>
      </c>
      <c r="E54" s="391">
        <v>13</v>
      </c>
      <c r="F54" s="173">
        <v>9</v>
      </c>
      <c r="G54" s="173">
        <v>13</v>
      </c>
      <c r="H54" s="173">
        <v>17</v>
      </c>
      <c r="I54" s="174">
        <v>12</v>
      </c>
      <c r="J54" s="175">
        <v>9</v>
      </c>
      <c r="K54" s="176">
        <v>530</v>
      </c>
      <c r="L54" s="176">
        <v>595</v>
      </c>
      <c r="M54" s="176">
        <v>595</v>
      </c>
      <c r="N54" s="176">
        <v>565</v>
      </c>
      <c r="O54" s="177">
        <v>575</v>
      </c>
      <c r="P54" s="176">
        <v>45</v>
      </c>
      <c r="Q54" s="176">
        <v>80</v>
      </c>
      <c r="R54" s="176">
        <v>100</v>
      </c>
      <c r="S54" s="176">
        <v>70</v>
      </c>
      <c r="T54" s="178">
        <v>50</v>
      </c>
    </row>
    <row r="55" spans="2:20" ht="15">
      <c r="B55" s="170">
        <v>44</v>
      </c>
      <c r="C55" s="171">
        <v>204</v>
      </c>
      <c r="D55" s="172" t="s">
        <v>145</v>
      </c>
      <c r="E55" s="391">
        <v>10</v>
      </c>
      <c r="F55" s="173">
        <v>9</v>
      </c>
      <c r="G55" s="173">
        <v>16</v>
      </c>
      <c r="H55" s="173">
        <v>10</v>
      </c>
      <c r="I55" s="174">
        <v>10</v>
      </c>
      <c r="J55" s="175">
        <v>11</v>
      </c>
      <c r="K55" s="176">
        <v>340</v>
      </c>
      <c r="L55" s="176">
        <v>295</v>
      </c>
      <c r="M55" s="176">
        <v>270</v>
      </c>
      <c r="N55" s="176">
        <v>315</v>
      </c>
      <c r="O55" s="177">
        <v>320</v>
      </c>
      <c r="P55" s="176">
        <v>30</v>
      </c>
      <c r="Q55" s="176">
        <v>45</v>
      </c>
      <c r="R55" s="176">
        <v>25</v>
      </c>
      <c r="S55" s="176">
        <v>30</v>
      </c>
      <c r="T55" s="178">
        <v>35</v>
      </c>
    </row>
    <row r="56" spans="2:20" ht="15">
      <c r="B56" s="170">
        <v>22</v>
      </c>
      <c r="C56" s="171">
        <v>876</v>
      </c>
      <c r="D56" s="172" t="s">
        <v>106</v>
      </c>
      <c r="E56" s="391">
        <v>9</v>
      </c>
      <c r="F56" s="173">
        <v>7</v>
      </c>
      <c r="G56" s="173">
        <v>14</v>
      </c>
      <c r="H56" s="173">
        <v>8</v>
      </c>
      <c r="I56" s="174">
        <v>10</v>
      </c>
      <c r="J56" s="175">
        <v>10</v>
      </c>
      <c r="K56" s="176">
        <v>160</v>
      </c>
      <c r="L56" s="176">
        <v>145</v>
      </c>
      <c r="M56" s="176">
        <v>125</v>
      </c>
      <c r="N56" s="176">
        <v>125</v>
      </c>
      <c r="O56" s="177">
        <v>145</v>
      </c>
      <c r="P56" s="176">
        <v>10</v>
      </c>
      <c r="Q56" s="176">
        <v>20</v>
      </c>
      <c r="R56" s="176">
        <v>10</v>
      </c>
      <c r="S56" s="176">
        <v>10</v>
      </c>
      <c r="T56" s="178">
        <v>15</v>
      </c>
    </row>
    <row r="57" spans="2:20" ht="15">
      <c r="B57" s="170">
        <v>7</v>
      </c>
      <c r="C57" s="171">
        <v>205</v>
      </c>
      <c r="D57" s="172" t="s">
        <v>141</v>
      </c>
      <c r="E57" s="391">
        <v>8</v>
      </c>
      <c r="F57" s="173">
        <v>8</v>
      </c>
      <c r="G57" s="173">
        <v>14</v>
      </c>
      <c r="H57" s="173">
        <v>6</v>
      </c>
      <c r="I57" s="174">
        <v>8</v>
      </c>
      <c r="J57" s="175">
        <v>8</v>
      </c>
      <c r="K57" s="176">
        <v>290</v>
      </c>
      <c r="L57" s="176">
        <v>260</v>
      </c>
      <c r="M57" s="176">
        <v>250</v>
      </c>
      <c r="N57" s="176">
        <v>225</v>
      </c>
      <c r="O57" s="177">
        <v>235</v>
      </c>
      <c r="P57" s="176">
        <v>20</v>
      </c>
      <c r="Q57" s="176">
        <v>35</v>
      </c>
      <c r="R57" s="176">
        <v>15</v>
      </c>
      <c r="S57" s="176">
        <v>20</v>
      </c>
      <c r="T57" s="178">
        <v>20</v>
      </c>
    </row>
    <row r="58" spans="2:20" ht="15">
      <c r="B58" s="170">
        <v>137</v>
      </c>
      <c r="C58" s="171">
        <v>850</v>
      </c>
      <c r="D58" s="172" t="s">
        <v>50</v>
      </c>
      <c r="E58" s="391">
        <v>15</v>
      </c>
      <c r="F58" s="173">
        <v>17</v>
      </c>
      <c r="G58" s="173">
        <v>14</v>
      </c>
      <c r="H58" s="173">
        <v>14</v>
      </c>
      <c r="I58" s="174">
        <v>16</v>
      </c>
      <c r="J58" s="175">
        <v>16</v>
      </c>
      <c r="K58" s="176">
        <v>1080</v>
      </c>
      <c r="L58" s="176">
        <v>1105</v>
      </c>
      <c r="M58" s="176">
        <v>1080</v>
      </c>
      <c r="N58" s="176">
        <v>1105</v>
      </c>
      <c r="O58" s="177">
        <v>1130</v>
      </c>
      <c r="P58" s="176">
        <v>180</v>
      </c>
      <c r="Q58" s="176">
        <v>160</v>
      </c>
      <c r="R58" s="176">
        <v>155</v>
      </c>
      <c r="S58" s="176">
        <v>175</v>
      </c>
      <c r="T58" s="178">
        <v>185</v>
      </c>
    </row>
    <row r="59" spans="2:20" ht="15">
      <c r="B59" s="170">
        <v>67</v>
      </c>
      <c r="C59" s="171">
        <v>309</v>
      </c>
      <c r="D59" s="172" t="s">
        <v>123</v>
      </c>
      <c r="E59" s="391">
        <v>11</v>
      </c>
      <c r="F59" s="173">
        <v>15</v>
      </c>
      <c r="G59" s="173">
        <v>14</v>
      </c>
      <c r="H59" s="173">
        <v>16</v>
      </c>
      <c r="I59" s="174">
        <v>10</v>
      </c>
      <c r="J59" s="175">
        <v>8</v>
      </c>
      <c r="K59" s="176">
        <v>490</v>
      </c>
      <c r="L59" s="176">
        <v>590</v>
      </c>
      <c r="M59" s="176">
        <v>610</v>
      </c>
      <c r="N59" s="176">
        <v>575</v>
      </c>
      <c r="O59" s="177">
        <v>540</v>
      </c>
      <c r="P59" s="176">
        <v>75</v>
      </c>
      <c r="Q59" s="176">
        <v>80</v>
      </c>
      <c r="R59" s="176">
        <v>95</v>
      </c>
      <c r="S59" s="176">
        <v>60</v>
      </c>
      <c r="T59" s="178">
        <v>40</v>
      </c>
    </row>
    <row r="60" spans="2:20" ht="15">
      <c r="B60" s="170">
        <v>144</v>
      </c>
      <c r="C60" s="171">
        <v>310</v>
      </c>
      <c r="D60" s="172" t="s">
        <v>25</v>
      </c>
      <c r="E60" s="391">
        <v>16</v>
      </c>
      <c r="F60" s="173">
        <v>9</v>
      </c>
      <c r="G60" s="173">
        <v>12</v>
      </c>
      <c r="H60" s="173">
        <v>16</v>
      </c>
      <c r="I60" s="174">
        <v>17</v>
      </c>
      <c r="J60" s="175">
        <v>16</v>
      </c>
      <c r="K60" s="176">
        <v>150</v>
      </c>
      <c r="L60" s="176">
        <v>160</v>
      </c>
      <c r="M60" s="176">
        <v>140</v>
      </c>
      <c r="N60" s="176">
        <v>160</v>
      </c>
      <c r="O60" s="177">
        <v>170</v>
      </c>
      <c r="P60" s="176">
        <v>15</v>
      </c>
      <c r="Q60" s="176">
        <v>20</v>
      </c>
      <c r="R60" s="176">
        <v>20</v>
      </c>
      <c r="S60" s="176">
        <v>25</v>
      </c>
      <c r="T60" s="178">
        <v>25</v>
      </c>
    </row>
    <row r="61" spans="2:20" ht="15">
      <c r="B61" s="170">
        <v>2</v>
      </c>
      <c r="C61" s="171">
        <v>805</v>
      </c>
      <c r="D61" s="172" t="s">
        <v>34</v>
      </c>
      <c r="E61" s="391">
        <v>6</v>
      </c>
      <c r="F61" s="173">
        <v>10</v>
      </c>
      <c r="G61" s="173">
        <v>7</v>
      </c>
      <c r="H61" s="173">
        <v>6</v>
      </c>
      <c r="I61" s="174">
        <v>6</v>
      </c>
      <c r="J61" s="175">
        <v>5</v>
      </c>
      <c r="K61" s="176">
        <v>150</v>
      </c>
      <c r="L61" s="176">
        <v>165</v>
      </c>
      <c r="M61" s="176">
        <v>165</v>
      </c>
      <c r="N61" s="176">
        <v>175</v>
      </c>
      <c r="O61" s="177">
        <v>190</v>
      </c>
      <c r="P61" s="176">
        <v>15</v>
      </c>
      <c r="Q61" s="176">
        <v>10</v>
      </c>
      <c r="R61" s="176">
        <v>10</v>
      </c>
      <c r="S61" s="176">
        <v>10</v>
      </c>
      <c r="T61" s="178">
        <v>10</v>
      </c>
    </row>
    <row r="62" spans="2:20" ht="15">
      <c r="B62" s="170">
        <v>147</v>
      </c>
      <c r="C62" s="171">
        <v>311</v>
      </c>
      <c r="D62" s="172" t="s">
        <v>124</v>
      </c>
      <c r="E62" s="391">
        <v>17</v>
      </c>
      <c r="F62" s="173">
        <v>15</v>
      </c>
      <c r="G62" s="173">
        <v>16</v>
      </c>
      <c r="H62" s="173">
        <v>16</v>
      </c>
      <c r="I62" s="174">
        <v>20</v>
      </c>
      <c r="J62" s="175">
        <v>14</v>
      </c>
      <c r="K62" s="176">
        <v>200</v>
      </c>
      <c r="L62" s="176">
        <v>200</v>
      </c>
      <c r="M62" s="176">
        <v>200</v>
      </c>
      <c r="N62" s="176">
        <v>185</v>
      </c>
      <c r="O62" s="177">
        <v>185</v>
      </c>
      <c r="P62" s="176">
        <v>30</v>
      </c>
      <c r="Q62" s="176">
        <v>30</v>
      </c>
      <c r="R62" s="176">
        <v>30</v>
      </c>
      <c r="S62" s="176">
        <v>35</v>
      </c>
      <c r="T62" s="178">
        <v>25</v>
      </c>
    </row>
    <row r="63" spans="2:20" ht="15">
      <c r="B63" s="170">
        <v>7</v>
      </c>
      <c r="C63" s="171">
        <v>884</v>
      </c>
      <c r="D63" s="172" t="s">
        <v>12</v>
      </c>
      <c r="E63" s="391">
        <v>8</v>
      </c>
      <c r="F63" s="173">
        <v>6</v>
      </c>
      <c r="G63" s="173">
        <v>10</v>
      </c>
      <c r="H63" s="173">
        <v>8</v>
      </c>
      <c r="I63" s="174">
        <v>8</v>
      </c>
      <c r="J63" s="175">
        <v>7</v>
      </c>
      <c r="K63" s="176">
        <v>165</v>
      </c>
      <c r="L63" s="176">
        <v>165</v>
      </c>
      <c r="M63" s="176">
        <v>195</v>
      </c>
      <c r="N63" s="176">
        <v>210</v>
      </c>
      <c r="O63" s="177">
        <v>215</v>
      </c>
      <c r="P63" s="176">
        <v>10</v>
      </c>
      <c r="Q63" s="176">
        <v>15</v>
      </c>
      <c r="R63" s="176">
        <v>15</v>
      </c>
      <c r="S63" s="176">
        <v>15</v>
      </c>
      <c r="T63" s="178">
        <v>15</v>
      </c>
    </row>
    <row r="64" spans="2:20" ht="15">
      <c r="B64" s="170">
        <v>110</v>
      </c>
      <c r="C64" s="171">
        <v>919</v>
      </c>
      <c r="D64" s="172" t="s">
        <v>121</v>
      </c>
      <c r="E64" s="391">
        <v>13</v>
      </c>
      <c r="F64" s="173">
        <v>13</v>
      </c>
      <c r="G64" s="173">
        <v>13</v>
      </c>
      <c r="H64" s="173">
        <v>14</v>
      </c>
      <c r="I64" s="174">
        <v>13</v>
      </c>
      <c r="J64" s="175">
        <v>13</v>
      </c>
      <c r="K64" s="176">
        <v>980</v>
      </c>
      <c r="L64" s="176">
        <v>1135</v>
      </c>
      <c r="M64" s="176">
        <v>1095</v>
      </c>
      <c r="N64" s="176">
        <v>1060</v>
      </c>
      <c r="O64" s="177">
        <v>1035</v>
      </c>
      <c r="P64" s="176">
        <v>125</v>
      </c>
      <c r="Q64" s="176">
        <v>145</v>
      </c>
      <c r="R64" s="176">
        <v>150</v>
      </c>
      <c r="S64" s="176">
        <v>135</v>
      </c>
      <c r="T64" s="178">
        <v>140</v>
      </c>
    </row>
    <row r="65" spans="2:20" ht="15">
      <c r="B65" s="170">
        <v>7</v>
      </c>
      <c r="C65" s="171">
        <v>312</v>
      </c>
      <c r="D65" s="172" t="s">
        <v>83</v>
      </c>
      <c r="E65" s="391">
        <v>8</v>
      </c>
      <c r="F65" s="173">
        <v>11</v>
      </c>
      <c r="G65" s="173">
        <v>10</v>
      </c>
      <c r="H65" s="173">
        <v>8</v>
      </c>
      <c r="I65" s="174">
        <v>6</v>
      </c>
      <c r="J65" s="175">
        <v>10</v>
      </c>
      <c r="K65" s="176">
        <v>445</v>
      </c>
      <c r="L65" s="176">
        <v>425</v>
      </c>
      <c r="M65" s="176">
        <v>385</v>
      </c>
      <c r="N65" s="176">
        <v>370</v>
      </c>
      <c r="O65" s="177">
        <v>365</v>
      </c>
      <c r="P65" s="176">
        <v>50</v>
      </c>
      <c r="Q65" s="176">
        <v>40</v>
      </c>
      <c r="R65" s="176">
        <v>30</v>
      </c>
      <c r="S65" s="176">
        <v>20</v>
      </c>
      <c r="T65" s="178">
        <v>35</v>
      </c>
    </row>
    <row r="66" spans="2:20" ht="15">
      <c r="B66" s="170">
        <v>110</v>
      </c>
      <c r="C66" s="171">
        <v>313</v>
      </c>
      <c r="D66" s="172" t="s">
        <v>96</v>
      </c>
      <c r="E66" s="391">
        <v>13</v>
      </c>
      <c r="F66" s="173">
        <v>9</v>
      </c>
      <c r="G66" s="173">
        <v>15</v>
      </c>
      <c r="H66" s="173">
        <v>13</v>
      </c>
      <c r="I66" s="174">
        <v>14</v>
      </c>
      <c r="J66" s="175">
        <v>13</v>
      </c>
      <c r="K66" s="176">
        <v>340</v>
      </c>
      <c r="L66" s="176">
        <v>355</v>
      </c>
      <c r="M66" s="176">
        <v>345</v>
      </c>
      <c r="N66" s="176">
        <v>320</v>
      </c>
      <c r="O66" s="177">
        <v>305</v>
      </c>
      <c r="P66" s="176">
        <v>30</v>
      </c>
      <c r="Q66" s="176">
        <v>50</v>
      </c>
      <c r="R66" s="176">
        <v>45</v>
      </c>
      <c r="S66" s="176">
        <v>45</v>
      </c>
      <c r="T66" s="178">
        <v>40</v>
      </c>
    </row>
    <row r="67" spans="2:20" ht="15">
      <c r="B67" s="170">
        <v>110</v>
      </c>
      <c r="C67" s="171">
        <v>921</v>
      </c>
      <c r="D67" s="172" t="s">
        <v>87</v>
      </c>
      <c r="E67" s="391">
        <v>13</v>
      </c>
      <c r="F67" s="173">
        <v>13</v>
      </c>
      <c r="G67" s="173">
        <v>13</v>
      </c>
      <c r="H67" s="173">
        <v>15</v>
      </c>
      <c r="I67" s="174">
        <v>12</v>
      </c>
      <c r="J67" s="175">
        <v>13</v>
      </c>
      <c r="K67" s="176">
        <v>195</v>
      </c>
      <c r="L67" s="176">
        <v>180</v>
      </c>
      <c r="M67" s="176">
        <v>175</v>
      </c>
      <c r="N67" s="176">
        <v>160</v>
      </c>
      <c r="O67" s="177">
        <v>180</v>
      </c>
      <c r="P67" s="176">
        <v>25</v>
      </c>
      <c r="Q67" s="176">
        <v>25</v>
      </c>
      <c r="R67" s="176">
        <v>25</v>
      </c>
      <c r="S67" s="176">
        <v>20</v>
      </c>
      <c r="T67" s="178">
        <v>25</v>
      </c>
    </row>
    <row r="68" spans="2:20" ht="15">
      <c r="B68" s="170" t="s">
        <v>241</v>
      </c>
      <c r="C68" s="171">
        <v>420</v>
      </c>
      <c r="D68" s="172" t="s">
        <v>150</v>
      </c>
      <c r="E68" s="391" t="s">
        <v>240</v>
      </c>
      <c r="F68" s="173" t="s">
        <v>240</v>
      </c>
      <c r="G68" s="173" t="s">
        <v>240</v>
      </c>
      <c r="H68" s="173" t="s">
        <v>240</v>
      </c>
      <c r="I68" s="174" t="s">
        <v>240</v>
      </c>
      <c r="J68" s="175" t="s">
        <v>240</v>
      </c>
      <c r="K68" s="176">
        <v>0</v>
      </c>
      <c r="L68" s="176">
        <v>0</v>
      </c>
      <c r="M68" s="176">
        <v>0</v>
      </c>
      <c r="N68" s="176">
        <v>0</v>
      </c>
      <c r="O68" s="177">
        <v>0</v>
      </c>
      <c r="P68" s="176">
        <v>0</v>
      </c>
      <c r="Q68" s="176">
        <v>0</v>
      </c>
      <c r="R68" s="176">
        <v>0</v>
      </c>
      <c r="S68" s="176">
        <v>0</v>
      </c>
      <c r="T68" s="178">
        <v>0</v>
      </c>
    </row>
    <row r="69" spans="2:20" ht="15">
      <c r="B69" s="170">
        <v>22</v>
      </c>
      <c r="C69" s="171">
        <v>206</v>
      </c>
      <c r="D69" s="172" t="s">
        <v>65</v>
      </c>
      <c r="E69" s="391">
        <v>9</v>
      </c>
      <c r="F69" s="173">
        <v>10</v>
      </c>
      <c r="G69" s="173">
        <v>14</v>
      </c>
      <c r="H69" s="173">
        <v>8</v>
      </c>
      <c r="I69" s="174">
        <v>9</v>
      </c>
      <c r="J69" s="175">
        <v>12</v>
      </c>
      <c r="K69" s="176">
        <v>310</v>
      </c>
      <c r="L69" s="176">
        <v>320</v>
      </c>
      <c r="M69" s="176">
        <v>325</v>
      </c>
      <c r="N69" s="176">
        <v>330</v>
      </c>
      <c r="O69" s="177">
        <v>310</v>
      </c>
      <c r="P69" s="176">
        <v>30</v>
      </c>
      <c r="Q69" s="176">
        <v>45</v>
      </c>
      <c r="R69" s="176">
        <v>25</v>
      </c>
      <c r="S69" s="176">
        <v>30</v>
      </c>
      <c r="T69" s="178">
        <v>35</v>
      </c>
    </row>
    <row r="70" spans="2:20" ht="15">
      <c r="B70" s="170">
        <v>95</v>
      </c>
      <c r="C70" s="171">
        <v>207</v>
      </c>
      <c r="D70" s="172" t="s">
        <v>16</v>
      </c>
      <c r="E70" s="391">
        <v>12</v>
      </c>
      <c r="F70" s="173">
        <v>15</v>
      </c>
      <c r="G70" s="173">
        <v>13</v>
      </c>
      <c r="H70" s="173">
        <v>14</v>
      </c>
      <c r="I70" s="174">
        <v>11</v>
      </c>
      <c r="J70" s="175">
        <v>10</v>
      </c>
      <c r="K70" s="176">
        <v>160</v>
      </c>
      <c r="L70" s="176">
        <v>155</v>
      </c>
      <c r="M70" s="176">
        <v>130</v>
      </c>
      <c r="N70" s="176">
        <v>140</v>
      </c>
      <c r="O70" s="177">
        <v>100</v>
      </c>
      <c r="P70" s="176">
        <v>25</v>
      </c>
      <c r="Q70" s="176">
        <v>20</v>
      </c>
      <c r="R70" s="176">
        <v>20</v>
      </c>
      <c r="S70" s="176">
        <v>15</v>
      </c>
      <c r="T70" s="178">
        <v>10</v>
      </c>
    </row>
    <row r="71" spans="2:20" ht="15">
      <c r="B71" s="170">
        <v>110</v>
      </c>
      <c r="C71" s="171">
        <v>886</v>
      </c>
      <c r="D71" s="172" t="s">
        <v>73</v>
      </c>
      <c r="E71" s="391">
        <v>13</v>
      </c>
      <c r="F71" s="173">
        <v>10</v>
      </c>
      <c r="G71" s="173">
        <v>8</v>
      </c>
      <c r="H71" s="173">
        <v>8</v>
      </c>
      <c r="I71" s="174">
        <v>16</v>
      </c>
      <c r="J71" s="175">
        <v>14</v>
      </c>
      <c r="K71" s="176">
        <v>1420</v>
      </c>
      <c r="L71" s="176">
        <v>1480</v>
      </c>
      <c r="M71" s="176">
        <v>1695</v>
      </c>
      <c r="N71" s="176">
        <v>1800</v>
      </c>
      <c r="O71" s="177">
        <v>1830</v>
      </c>
      <c r="P71" s="176">
        <v>145</v>
      </c>
      <c r="Q71" s="176">
        <v>125</v>
      </c>
      <c r="R71" s="176">
        <v>140</v>
      </c>
      <c r="S71" s="176">
        <v>280</v>
      </c>
      <c r="T71" s="178">
        <v>255</v>
      </c>
    </row>
    <row r="72" spans="2:20" ht="15">
      <c r="B72" s="170">
        <v>44</v>
      </c>
      <c r="C72" s="171">
        <v>810</v>
      </c>
      <c r="D72" s="172" t="s">
        <v>189</v>
      </c>
      <c r="E72" s="391">
        <v>10</v>
      </c>
      <c r="F72" s="173">
        <v>11</v>
      </c>
      <c r="G72" s="173">
        <v>14</v>
      </c>
      <c r="H72" s="173">
        <v>12</v>
      </c>
      <c r="I72" s="174">
        <v>12</v>
      </c>
      <c r="J72" s="175">
        <v>7</v>
      </c>
      <c r="K72" s="176">
        <v>525</v>
      </c>
      <c r="L72" s="176">
        <v>570</v>
      </c>
      <c r="M72" s="176">
        <v>620</v>
      </c>
      <c r="N72" s="176">
        <v>615</v>
      </c>
      <c r="O72" s="177">
        <v>650</v>
      </c>
      <c r="P72" s="176">
        <v>60</v>
      </c>
      <c r="Q72" s="176">
        <v>75</v>
      </c>
      <c r="R72" s="176">
        <v>75</v>
      </c>
      <c r="S72" s="176">
        <v>75</v>
      </c>
      <c r="T72" s="178">
        <v>45</v>
      </c>
    </row>
    <row r="73" spans="2:20" ht="15">
      <c r="B73" s="170">
        <v>22</v>
      </c>
      <c r="C73" s="171">
        <v>314</v>
      </c>
      <c r="D73" s="172" t="s">
        <v>14</v>
      </c>
      <c r="E73" s="391">
        <v>9</v>
      </c>
      <c r="F73" s="173">
        <v>9</v>
      </c>
      <c r="G73" s="173">
        <v>13</v>
      </c>
      <c r="H73" s="173">
        <v>10</v>
      </c>
      <c r="I73" s="174">
        <v>10</v>
      </c>
      <c r="J73" s="175">
        <v>9</v>
      </c>
      <c r="K73" s="176">
        <v>110</v>
      </c>
      <c r="L73" s="176">
        <v>125</v>
      </c>
      <c r="M73" s="176">
        <v>115</v>
      </c>
      <c r="N73" s="176">
        <v>125</v>
      </c>
      <c r="O73" s="177">
        <v>130</v>
      </c>
      <c r="P73" s="176">
        <v>10</v>
      </c>
      <c r="Q73" s="176">
        <v>15</v>
      </c>
      <c r="R73" s="176">
        <v>10</v>
      </c>
      <c r="S73" s="176">
        <v>15</v>
      </c>
      <c r="T73" s="178">
        <v>10</v>
      </c>
    </row>
    <row r="74" spans="2:20" ht="15">
      <c r="B74" s="170">
        <v>22</v>
      </c>
      <c r="C74" s="171">
        <v>382</v>
      </c>
      <c r="D74" s="172" t="s">
        <v>128</v>
      </c>
      <c r="E74" s="391">
        <v>9</v>
      </c>
      <c r="F74" s="173">
        <v>9</v>
      </c>
      <c r="G74" s="173">
        <v>11</v>
      </c>
      <c r="H74" s="173">
        <v>8</v>
      </c>
      <c r="I74" s="174">
        <v>9</v>
      </c>
      <c r="J74" s="175">
        <v>9</v>
      </c>
      <c r="K74" s="176">
        <v>505</v>
      </c>
      <c r="L74" s="176">
        <v>555</v>
      </c>
      <c r="M74" s="176">
        <v>585</v>
      </c>
      <c r="N74" s="176">
        <v>640</v>
      </c>
      <c r="O74" s="177">
        <v>650</v>
      </c>
      <c r="P74" s="176">
        <v>45</v>
      </c>
      <c r="Q74" s="176">
        <v>60</v>
      </c>
      <c r="R74" s="176">
        <v>45</v>
      </c>
      <c r="S74" s="176">
        <v>55</v>
      </c>
      <c r="T74" s="178">
        <v>60</v>
      </c>
    </row>
    <row r="75" spans="2:20" ht="15">
      <c r="B75" s="170">
        <v>44</v>
      </c>
      <c r="C75" s="171">
        <v>340</v>
      </c>
      <c r="D75" s="172" t="s">
        <v>131</v>
      </c>
      <c r="E75" s="391">
        <v>10</v>
      </c>
      <c r="F75" s="173">
        <v>7</v>
      </c>
      <c r="G75" s="173">
        <v>9</v>
      </c>
      <c r="H75" s="173">
        <v>8</v>
      </c>
      <c r="I75" s="174">
        <v>11</v>
      </c>
      <c r="J75" s="175">
        <v>11</v>
      </c>
      <c r="K75" s="176">
        <v>305</v>
      </c>
      <c r="L75" s="176">
        <v>295</v>
      </c>
      <c r="M75" s="176">
        <v>285</v>
      </c>
      <c r="N75" s="176">
        <v>255</v>
      </c>
      <c r="O75" s="177">
        <v>235</v>
      </c>
      <c r="P75" s="176">
        <v>20</v>
      </c>
      <c r="Q75" s="176">
        <v>25</v>
      </c>
      <c r="R75" s="176">
        <v>25</v>
      </c>
      <c r="S75" s="176">
        <v>30</v>
      </c>
      <c r="T75" s="178">
        <v>25</v>
      </c>
    </row>
    <row r="76" spans="2:20" ht="15">
      <c r="B76" s="170">
        <v>95</v>
      </c>
      <c r="C76" s="171">
        <v>208</v>
      </c>
      <c r="D76" s="172" t="s">
        <v>52</v>
      </c>
      <c r="E76" s="391">
        <v>12</v>
      </c>
      <c r="F76" s="173">
        <v>13</v>
      </c>
      <c r="G76" s="173">
        <v>11</v>
      </c>
      <c r="H76" s="173">
        <v>11</v>
      </c>
      <c r="I76" s="174">
        <v>13</v>
      </c>
      <c r="J76" s="175">
        <v>13</v>
      </c>
      <c r="K76" s="176">
        <v>545</v>
      </c>
      <c r="L76" s="176">
        <v>565</v>
      </c>
      <c r="M76" s="176">
        <v>500</v>
      </c>
      <c r="N76" s="176">
        <v>510</v>
      </c>
      <c r="O76" s="177">
        <v>500</v>
      </c>
      <c r="P76" s="176">
        <v>75</v>
      </c>
      <c r="Q76" s="176">
        <v>60</v>
      </c>
      <c r="R76" s="176">
        <v>55</v>
      </c>
      <c r="S76" s="176">
        <v>65</v>
      </c>
      <c r="T76" s="178">
        <v>65</v>
      </c>
    </row>
    <row r="77" spans="2:20" ht="15">
      <c r="B77" s="170">
        <v>67</v>
      </c>
      <c r="C77" s="171">
        <v>888</v>
      </c>
      <c r="D77" s="172" t="s">
        <v>110</v>
      </c>
      <c r="E77" s="391">
        <v>11</v>
      </c>
      <c r="F77" s="173">
        <v>11</v>
      </c>
      <c r="G77" s="173">
        <v>10</v>
      </c>
      <c r="H77" s="173">
        <v>10</v>
      </c>
      <c r="I77" s="174">
        <v>13</v>
      </c>
      <c r="J77" s="175">
        <v>11</v>
      </c>
      <c r="K77" s="176">
        <v>1255</v>
      </c>
      <c r="L77" s="176">
        <v>1285</v>
      </c>
      <c r="M77" s="176">
        <v>1295</v>
      </c>
      <c r="N77" s="176">
        <v>1325</v>
      </c>
      <c r="O77" s="177">
        <v>1475</v>
      </c>
      <c r="P77" s="176">
        <v>140</v>
      </c>
      <c r="Q77" s="176">
        <v>125</v>
      </c>
      <c r="R77" s="176">
        <v>135</v>
      </c>
      <c r="S77" s="176">
        <v>170</v>
      </c>
      <c r="T77" s="178">
        <v>165</v>
      </c>
    </row>
    <row r="78" spans="2:20" ht="15">
      <c r="B78" s="170">
        <v>67</v>
      </c>
      <c r="C78" s="171">
        <v>383</v>
      </c>
      <c r="D78" s="172" t="s">
        <v>78</v>
      </c>
      <c r="E78" s="391">
        <v>11</v>
      </c>
      <c r="F78" s="173">
        <v>10</v>
      </c>
      <c r="G78" s="173">
        <v>11</v>
      </c>
      <c r="H78" s="173">
        <v>14</v>
      </c>
      <c r="I78" s="174">
        <v>12</v>
      </c>
      <c r="J78" s="175">
        <v>8</v>
      </c>
      <c r="K78" s="176">
        <v>1335</v>
      </c>
      <c r="L78" s="176">
        <v>1415</v>
      </c>
      <c r="M78" s="176">
        <v>1450</v>
      </c>
      <c r="N78" s="176">
        <v>1470</v>
      </c>
      <c r="O78" s="177">
        <v>1375</v>
      </c>
      <c r="P78" s="176">
        <v>130</v>
      </c>
      <c r="Q78" s="176">
        <v>160</v>
      </c>
      <c r="R78" s="176">
        <v>200</v>
      </c>
      <c r="S78" s="176">
        <v>170</v>
      </c>
      <c r="T78" s="178">
        <v>110</v>
      </c>
    </row>
    <row r="79" spans="2:20" ht="15">
      <c r="B79" s="170">
        <v>127</v>
      </c>
      <c r="C79" s="171">
        <v>856</v>
      </c>
      <c r="D79" s="172" t="s">
        <v>24</v>
      </c>
      <c r="E79" s="391">
        <v>14</v>
      </c>
      <c r="F79" s="173">
        <v>12</v>
      </c>
      <c r="G79" s="173">
        <v>11</v>
      </c>
      <c r="H79" s="173">
        <v>15</v>
      </c>
      <c r="I79" s="174">
        <v>14</v>
      </c>
      <c r="J79" s="175">
        <v>14</v>
      </c>
      <c r="K79" s="176">
        <v>455</v>
      </c>
      <c r="L79" s="176">
        <v>480</v>
      </c>
      <c r="M79" s="176">
        <v>500</v>
      </c>
      <c r="N79" s="176">
        <v>525</v>
      </c>
      <c r="O79" s="177">
        <v>520</v>
      </c>
      <c r="P79" s="176">
        <v>55</v>
      </c>
      <c r="Q79" s="176">
        <v>55</v>
      </c>
      <c r="R79" s="176">
        <v>75</v>
      </c>
      <c r="S79" s="176">
        <v>70</v>
      </c>
      <c r="T79" s="178">
        <v>75</v>
      </c>
    </row>
    <row r="80" spans="2:20" ht="15">
      <c r="B80" s="170">
        <v>22</v>
      </c>
      <c r="C80" s="171">
        <v>855</v>
      </c>
      <c r="D80" s="172" t="s">
        <v>44</v>
      </c>
      <c r="E80" s="391">
        <v>9</v>
      </c>
      <c r="F80" s="173">
        <v>12</v>
      </c>
      <c r="G80" s="173">
        <v>10</v>
      </c>
      <c r="H80" s="173">
        <v>12</v>
      </c>
      <c r="I80" s="174">
        <v>9</v>
      </c>
      <c r="J80" s="175">
        <v>6</v>
      </c>
      <c r="K80" s="176">
        <v>325</v>
      </c>
      <c r="L80" s="176">
        <v>325</v>
      </c>
      <c r="M80" s="176">
        <v>355</v>
      </c>
      <c r="N80" s="176">
        <v>375</v>
      </c>
      <c r="O80" s="177">
        <v>435</v>
      </c>
      <c r="P80" s="176">
        <v>40</v>
      </c>
      <c r="Q80" s="176">
        <v>35</v>
      </c>
      <c r="R80" s="176">
        <v>40</v>
      </c>
      <c r="S80" s="176">
        <v>35</v>
      </c>
      <c r="T80" s="178">
        <v>25</v>
      </c>
    </row>
    <row r="81" spans="2:20" ht="15">
      <c r="B81" s="170">
        <v>67</v>
      </c>
      <c r="C81" s="171">
        <v>209</v>
      </c>
      <c r="D81" s="172" t="s">
        <v>38</v>
      </c>
      <c r="E81" s="391">
        <v>11</v>
      </c>
      <c r="F81" s="173">
        <v>12</v>
      </c>
      <c r="G81" s="173">
        <v>13</v>
      </c>
      <c r="H81" s="173">
        <v>9</v>
      </c>
      <c r="I81" s="174">
        <v>12</v>
      </c>
      <c r="J81" s="175">
        <v>12</v>
      </c>
      <c r="K81" s="176">
        <v>465</v>
      </c>
      <c r="L81" s="176">
        <v>525</v>
      </c>
      <c r="M81" s="176">
        <v>480</v>
      </c>
      <c r="N81" s="176">
        <v>500</v>
      </c>
      <c r="O81" s="177">
        <v>495</v>
      </c>
      <c r="P81" s="176">
        <v>55</v>
      </c>
      <c r="Q81" s="176">
        <v>70</v>
      </c>
      <c r="R81" s="176">
        <v>45</v>
      </c>
      <c r="S81" s="176">
        <v>60</v>
      </c>
      <c r="T81" s="178">
        <v>60</v>
      </c>
    </row>
    <row r="82" spans="2:20" ht="15">
      <c r="B82" s="170">
        <v>7</v>
      </c>
      <c r="C82" s="171">
        <v>925</v>
      </c>
      <c r="D82" s="172" t="s">
        <v>21</v>
      </c>
      <c r="E82" s="391">
        <v>8</v>
      </c>
      <c r="F82" s="173">
        <v>7</v>
      </c>
      <c r="G82" s="173">
        <v>8</v>
      </c>
      <c r="H82" s="173">
        <v>8</v>
      </c>
      <c r="I82" s="174">
        <v>7</v>
      </c>
      <c r="J82" s="175">
        <v>9</v>
      </c>
      <c r="K82" s="176">
        <v>540</v>
      </c>
      <c r="L82" s="176">
        <v>525</v>
      </c>
      <c r="M82" s="176">
        <v>490</v>
      </c>
      <c r="N82" s="176">
        <v>500</v>
      </c>
      <c r="O82" s="177">
        <v>585</v>
      </c>
      <c r="P82" s="176">
        <v>35</v>
      </c>
      <c r="Q82" s="176">
        <v>45</v>
      </c>
      <c r="R82" s="176">
        <v>35</v>
      </c>
      <c r="S82" s="176">
        <v>35</v>
      </c>
      <c r="T82" s="178">
        <v>55</v>
      </c>
    </row>
    <row r="83" spans="2:20" ht="15">
      <c r="B83" s="170">
        <v>22</v>
      </c>
      <c r="C83" s="171">
        <v>341</v>
      </c>
      <c r="D83" s="172" t="s">
        <v>67</v>
      </c>
      <c r="E83" s="391">
        <v>9</v>
      </c>
      <c r="F83" s="173">
        <v>16</v>
      </c>
      <c r="G83" s="173">
        <v>14</v>
      </c>
      <c r="H83" s="173">
        <v>9</v>
      </c>
      <c r="I83" s="174">
        <v>8</v>
      </c>
      <c r="J83" s="175">
        <v>9</v>
      </c>
      <c r="K83" s="176">
        <v>860</v>
      </c>
      <c r="L83" s="176">
        <v>920</v>
      </c>
      <c r="M83" s="176">
        <v>940</v>
      </c>
      <c r="N83" s="176">
        <v>930</v>
      </c>
      <c r="O83" s="177">
        <v>955</v>
      </c>
      <c r="P83" s="176">
        <v>135</v>
      </c>
      <c r="Q83" s="176">
        <v>130</v>
      </c>
      <c r="R83" s="176">
        <v>90</v>
      </c>
      <c r="S83" s="176">
        <v>75</v>
      </c>
      <c r="T83" s="178">
        <v>90</v>
      </c>
    </row>
    <row r="84" spans="2:20" ht="15">
      <c r="B84" s="170">
        <v>95</v>
      </c>
      <c r="C84" s="171">
        <v>821</v>
      </c>
      <c r="D84" s="172" t="s">
        <v>58</v>
      </c>
      <c r="E84" s="391">
        <v>12</v>
      </c>
      <c r="F84" s="173">
        <v>12</v>
      </c>
      <c r="G84" s="173">
        <v>12</v>
      </c>
      <c r="H84" s="173">
        <v>13</v>
      </c>
      <c r="I84" s="174">
        <v>12</v>
      </c>
      <c r="J84" s="175">
        <v>12</v>
      </c>
      <c r="K84" s="176">
        <v>340</v>
      </c>
      <c r="L84" s="176">
        <v>340</v>
      </c>
      <c r="M84" s="176">
        <v>390</v>
      </c>
      <c r="N84" s="176">
        <v>385</v>
      </c>
      <c r="O84" s="177">
        <v>390</v>
      </c>
      <c r="P84" s="176">
        <v>40</v>
      </c>
      <c r="Q84" s="176">
        <v>40</v>
      </c>
      <c r="R84" s="176">
        <v>50</v>
      </c>
      <c r="S84" s="176">
        <v>45</v>
      </c>
      <c r="T84" s="178">
        <v>45</v>
      </c>
    </row>
    <row r="85" spans="2:20" ht="15">
      <c r="B85" s="170">
        <v>95</v>
      </c>
      <c r="C85" s="171">
        <v>352</v>
      </c>
      <c r="D85" s="172" t="s">
        <v>111</v>
      </c>
      <c r="E85" s="391">
        <v>12</v>
      </c>
      <c r="F85" s="173">
        <v>9</v>
      </c>
      <c r="G85" s="173">
        <v>8</v>
      </c>
      <c r="H85" s="173">
        <v>11</v>
      </c>
      <c r="I85" s="174">
        <v>12</v>
      </c>
      <c r="J85" s="175">
        <v>13</v>
      </c>
      <c r="K85" s="176">
        <v>1405</v>
      </c>
      <c r="L85" s="176">
        <v>1420</v>
      </c>
      <c r="M85" s="176">
        <v>1385</v>
      </c>
      <c r="N85" s="176">
        <v>1310</v>
      </c>
      <c r="O85" s="177">
        <v>1300</v>
      </c>
      <c r="P85" s="176">
        <v>130</v>
      </c>
      <c r="Q85" s="176">
        <v>120</v>
      </c>
      <c r="R85" s="176">
        <v>150</v>
      </c>
      <c r="S85" s="176">
        <v>155</v>
      </c>
      <c r="T85" s="178">
        <v>170</v>
      </c>
    </row>
    <row r="86" spans="2:20" ht="15">
      <c r="B86" s="170">
        <v>22</v>
      </c>
      <c r="C86" s="171">
        <v>887</v>
      </c>
      <c r="D86" s="172" t="s">
        <v>92</v>
      </c>
      <c r="E86" s="391">
        <v>9</v>
      </c>
      <c r="F86" s="173">
        <v>8</v>
      </c>
      <c r="G86" s="173">
        <v>8</v>
      </c>
      <c r="H86" s="173">
        <v>8</v>
      </c>
      <c r="I86" s="174">
        <v>11</v>
      </c>
      <c r="J86" s="175">
        <v>8</v>
      </c>
      <c r="K86" s="176">
        <v>310</v>
      </c>
      <c r="L86" s="176">
        <v>355</v>
      </c>
      <c r="M86" s="176">
        <v>425</v>
      </c>
      <c r="N86" s="176">
        <v>440</v>
      </c>
      <c r="O86" s="177">
        <v>405</v>
      </c>
      <c r="P86" s="176">
        <v>25</v>
      </c>
      <c r="Q86" s="176">
        <v>30</v>
      </c>
      <c r="R86" s="176">
        <v>35</v>
      </c>
      <c r="S86" s="176">
        <v>45</v>
      </c>
      <c r="T86" s="178">
        <v>35</v>
      </c>
    </row>
    <row r="87" spans="2:20" ht="15">
      <c r="B87" s="170">
        <v>137</v>
      </c>
      <c r="C87" s="171">
        <v>315</v>
      </c>
      <c r="D87" s="172" t="s">
        <v>139</v>
      </c>
      <c r="E87" s="391">
        <v>15</v>
      </c>
      <c r="F87" s="173">
        <v>16</v>
      </c>
      <c r="G87" s="173">
        <v>13</v>
      </c>
      <c r="H87" s="173">
        <v>15</v>
      </c>
      <c r="I87" s="174">
        <v>16</v>
      </c>
      <c r="J87" s="175">
        <v>16</v>
      </c>
      <c r="K87" s="176">
        <v>115</v>
      </c>
      <c r="L87" s="176">
        <v>135</v>
      </c>
      <c r="M87" s="176">
        <v>130</v>
      </c>
      <c r="N87" s="176">
        <v>130</v>
      </c>
      <c r="O87" s="177">
        <v>140</v>
      </c>
      <c r="P87" s="176">
        <v>20</v>
      </c>
      <c r="Q87" s="176">
        <v>20</v>
      </c>
      <c r="R87" s="176">
        <v>20</v>
      </c>
      <c r="S87" s="176">
        <v>20</v>
      </c>
      <c r="T87" s="178">
        <v>20</v>
      </c>
    </row>
    <row r="88" spans="2:20" ht="15">
      <c r="B88" s="170">
        <v>22</v>
      </c>
      <c r="C88" s="171">
        <v>806</v>
      </c>
      <c r="D88" s="172" t="s">
        <v>48</v>
      </c>
      <c r="E88" s="391">
        <v>9</v>
      </c>
      <c r="F88" s="173">
        <v>12</v>
      </c>
      <c r="G88" s="173">
        <v>12</v>
      </c>
      <c r="H88" s="173">
        <v>10</v>
      </c>
      <c r="I88" s="174">
        <v>11</v>
      </c>
      <c r="J88" s="175">
        <v>8</v>
      </c>
      <c r="K88" s="176">
        <v>275</v>
      </c>
      <c r="L88" s="176">
        <v>320</v>
      </c>
      <c r="M88" s="176">
        <v>330</v>
      </c>
      <c r="N88" s="176">
        <v>355</v>
      </c>
      <c r="O88" s="177">
        <v>360</v>
      </c>
      <c r="P88" s="176">
        <v>35</v>
      </c>
      <c r="Q88" s="176">
        <v>40</v>
      </c>
      <c r="R88" s="176">
        <v>30</v>
      </c>
      <c r="S88" s="176">
        <v>35</v>
      </c>
      <c r="T88" s="178">
        <v>30</v>
      </c>
    </row>
    <row r="89" spans="2:20" ht="15">
      <c r="B89" s="170">
        <v>137</v>
      </c>
      <c r="C89" s="171">
        <v>826</v>
      </c>
      <c r="D89" s="172" t="s">
        <v>42</v>
      </c>
      <c r="E89" s="391">
        <v>15</v>
      </c>
      <c r="F89" s="173">
        <v>12</v>
      </c>
      <c r="G89" s="173">
        <v>14</v>
      </c>
      <c r="H89" s="173">
        <v>13</v>
      </c>
      <c r="I89" s="174">
        <v>17</v>
      </c>
      <c r="J89" s="175">
        <v>17</v>
      </c>
      <c r="K89" s="176">
        <v>225</v>
      </c>
      <c r="L89" s="176">
        <v>260</v>
      </c>
      <c r="M89" s="176">
        <v>270</v>
      </c>
      <c r="N89" s="176">
        <v>280</v>
      </c>
      <c r="O89" s="177">
        <v>280</v>
      </c>
      <c r="P89" s="176">
        <v>30</v>
      </c>
      <c r="Q89" s="176">
        <v>35</v>
      </c>
      <c r="R89" s="176">
        <v>35</v>
      </c>
      <c r="S89" s="176">
        <v>45</v>
      </c>
      <c r="T89" s="178">
        <v>50</v>
      </c>
    </row>
    <row r="90" spans="2:20" ht="15">
      <c r="B90" s="170">
        <v>67</v>
      </c>
      <c r="C90" s="171">
        <v>391</v>
      </c>
      <c r="D90" s="172" t="s">
        <v>191</v>
      </c>
      <c r="E90" s="391">
        <v>11</v>
      </c>
      <c r="F90" s="173">
        <v>14</v>
      </c>
      <c r="G90" s="173">
        <v>7</v>
      </c>
      <c r="H90" s="173">
        <v>11</v>
      </c>
      <c r="I90" s="174">
        <v>11</v>
      </c>
      <c r="J90" s="175">
        <v>10</v>
      </c>
      <c r="K90" s="176">
        <v>460</v>
      </c>
      <c r="L90" s="176">
        <v>525</v>
      </c>
      <c r="M90" s="176">
        <v>530</v>
      </c>
      <c r="N90" s="176">
        <v>550</v>
      </c>
      <c r="O90" s="177">
        <v>550</v>
      </c>
      <c r="P90" s="176">
        <v>65</v>
      </c>
      <c r="Q90" s="176">
        <v>35</v>
      </c>
      <c r="R90" s="176">
        <v>60</v>
      </c>
      <c r="S90" s="176">
        <v>60</v>
      </c>
      <c r="T90" s="178">
        <v>55</v>
      </c>
    </row>
    <row r="91" spans="2:20" ht="15">
      <c r="B91" s="170">
        <v>127</v>
      </c>
      <c r="C91" s="171">
        <v>316</v>
      </c>
      <c r="D91" s="172" t="s">
        <v>62</v>
      </c>
      <c r="E91" s="391">
        <v>14</v>
      </c>
      <c r="F91" s="173">
        <v>15</v>
      </c>
      <c r="G91" s="173">
        <v>17</v>
      </c>
      <c r="H91" s="173">
        <v>15</v>
      </c>
      <c r="I91" s="174">
        <v>13</v>
      </c>
      <c r="J91" s="175">
        <v>13</v>
      </c>
      <c r="K91" s="176">
        <v>560</v>
      </c>
      <c r="L91" s="176">
        <v>565</v>
      </c>
      <c r="M91" s="176">
        <v>490</v>
      </c>
      <c r="N91" s="176">
        <v>450</v>
      </c>
      <c r="O91" s="177">
        <v>405</v>
      </c>
      <c r="P91" s="176">
        <v>85</v>
      </c>
      <c r="Q91" s="176">
        <v>95</v>
      </c>
      <c r="R91" s="176">
        <v>70</v>
      </c>
      <c r="S91" s="176">
        <v>60</v>
      </c>
      <c r="T91" s="178">
        <v>50</v>
      </c>
    </row>
    <row r="92" spans="2:20" ht="15">
      <c r="B92" s="170">
        <v>67</v>
      </c>
      <c r="C92" s="171">
        <v>926</v>
      </c>
      <c r="D92" s="172" t="s">
        <v>93</v>
      </c>
      <c r="E92" s="391">
        <v>11</v>
      </c>
      <c r="F92" s="173">
        <v>10</v>
      </c>
      <c r="G92" s="173">
        <v>9</v>
      </c>
      <c r="H92" s="173">
        <v>10</v>
      </c>
      <c r="I92" s="174">
        <v>11</v>
      </c>
      <c r="J92" s="175">
        <v>11</v>
      </c>
      <c r="K92" s="176">
        <v>840</v>
      </c>
      <c r="L92" s="176">
        <v>890</v>
      </c>
      <c r="M92" s="176">
        <v>960</v>
      </c>
      <c r="N92" s="176">
        <v>1015</v>
      </c>
      <c r="O92" s="177">
        <v>1075</v>
      </c>
      <c r="P92" s="176">
        <v>80</v>
      </c>
      <c r="Q92" s="176">
        <v>80</v>
      </c>
      <c r="R92" s="176">
        <v>100</v>
      </c>
      <c r="S92" s="176">
        <v>110</v>
      </c>
      <c r="T92" s="178">
        <v>120</v>
      </c>
    </row>
    <row r="93" spans="2:20" ht="15">
      <c r="B93" s="170">
        <v>3</v>
      </c>
      <c r="C93" s="171">
        <v>812</v>
      </c>
      <c r="D93" s="172" t="s">
        <v>84</v>
      </c>
      <c r="E93" s="391">
        <v>7</v>
      </c>
      <c r="F93" s="173">
        <v>7</v>
      </c>
      <c r="G93" s="173">
        <v>7</v>
      </c>
      <c r="H93" s="173" t="s">
        <v>242</v>
      </c>
      <c r="I93" s="174">
        <v>7</v>
      </c>
      <c r="J93" s="175">
        <v>10</v>
      </c>
      <c r="K93" s="176">
        <v>150</v>
      </c>
      <c r="L93" s="176">
        <v>155</v>
      </c>
      <c r="M93" s="176">
        <v>145</v>
      </c>
      <c r="N93" s="176">
        <v>155</v>
      </c>
      <c r="O93" s="177">
        <v>200</v>
      </c>
      <c r="P93" s="176">
        <v>10</v>
      </c>
      <c r="Q93" s="176">
        <v>10</v>
      </c>
      <c r="R93" s="176" t="s">
        <v>242</v>
      </c>
      <c r="S93" s="176">
        <v>10</v>
      </c>
      <c r="T93" s="178">
        <v>20</v>
      </c>
    </row>
    <row r="94" spans="2:20" ht="15">
      <c r="B94" s="170">
        <v>44</v>
      </c>
      <c r="C94" s="171">
        <v>813</v>
      </c>
      <c r="D94" s="172" t="s">
        <v>105</v>
      </c>
      <c r="E94" s="391">
        <v>10</v>
      </c>
      <c r="F94" s="173">
        <v>10</v>
      </c>
      <c r="G94" s="173">
        <v>9</v>
      </c>
      <c r="H94" s="173">
        <v>10</v>
      </c>
      <c r="I94" s="174">
        <v>10</v>
      </c>
      <c r="J94" s="175">
        <v>10</v>
      </c>
      <c r="K94" s="176">
        <v>155</v>
      </c>
      <c r="L94" s="176">
        <v>160</v>
      </c>
      <c r="M94" s="176">
        <v>165</v>
      </c>
      <c r="N94" s="176">
        <v>170</v>
      </c>
      <c r="O94" s="177">
        <v>165</v>
      </c>
      <c r="P94" s="176">
        <v>15</v>
      </c>
      <c r="Q94" s="176">
        <v>15</v>
      </c>
      <c r="R94" s="176">
        <v>15</v>
      </c>
      <c r="S94" s="176">
        <v>15</v>
      </c>
      <c r="T94" s="178">
        <v>15</v>
      </c>
    </row>
    <row r="95" spans="2:20" ht="15">
      <c r="B95" s="170">
        <v>110</v>
      </c>
      <c r="C95" s="171">
        <v>802</v>
      </c>
      <c r="D95" s="172" t="s">
        <v>99</v>
      </c>
      <c r="E95" s="391">
        <v>13</v>
      </c>
      <c r="F95" s="173">
        <v>14</v>
      </c>
      <c r="G95" s="173">
        <v>12</v>
      </c>
      <c r="H95" s="173">
        <v>11</v>
      </c>
      <c r="I95" s="174">
        <v>12</v>
      </c>
      <c r="J95" s="175">
        <v>16</v>
      </c>
      <c r="K95" s="176">
        <v>195</v>
      </c>
      <c r="L95" s="176">
        <v>225</v>
      </c>
      <c r="M95" s="176">
        <v>230</v>
      </c>
      <c r="N95" s="176">
        <v>230</v>
      </c>
      <c r="O95" s="177">
        <v>250</v>
      </c>
      <c r="P95" s="176">
        <v>30</v>
      </c>
      <c r="Q95" s="176">
        <v>25</v>
      </c>
      <c r="R95" s="176">
        <v>25</v>
      </c>
      <c r="S95" s="176">
        <v>25</v>
      </c>
      <c r="T95" s="178">
        <v>40</v>
      </c>
    </row>
    <row r="96" spans="2:20" ht="15">
      <c r="B96" s="170">
        <v>44</v>
      </c>
      <c r="C96" s="171">
        <v>392</v>
      </c>
      <c r="D96" s="172" t="s">
        <v>36</v>
      </c>
      <c r="E96" s="391">
        <v>10</v>
      </c>
      <c r="F96" s="173">
        <v>17</v>
      </c>
      <c r="G96" s="173">
        <v>14</v>
      </c>
      <c r="H96" s="173">
        <v>10</v>
      </c>
      <c r="I96" s="174">
        <v>10</v>
      </c>
      <c r="J96" s="175">
        <v>11</v>
      </c>
      <c r="K96" s="176">
        <v>210</v>
      </c>
      <c r="L96" s="176">
        <v>275</v>
      </c>
      <c r="M96" s="176">
        <v>280</v>
      </c>
      <c r="N96" s="176">
        <v>295</v>
      </c>
      <c r="O96" s="177">
        <v>295</v>
      </c>
      <c r="P96" s="176">
        <v>35</v>
      </c>
      <c r="Q96" s="176">
        <v>40</v>
      </c>
      <c r="R96" s="176">
        <v>30</v>
      </c>
      <c r="S96" s="176">
        <v>30</v>
      </c>
      <c r="T96" s="178">
        <v>30</v>
      </c>
    </row>
    <row r="97" spans="2:20" ht="15">
      <c r="B97" s="170">
        <v>7</v>
      </c>
      <c r="C97" s="171">
        <v>815</v>
      </c>
      <c r="D97" s="172" t="s">
        <v>22</v>
      </c>
      <c r="E97" s="391">
        <v>8</v>
      </c>
      <c r="F97" s="173">
        <v>7</v>
      </c>
      <c r="G97" s="173">
        <v>11</v>
      </c>
      <c r="H97" s="173">
        <v>9</v>
      </c>
      <c r="I97" s="174">
        <v>8</v>
      </c>
      <c r="J97" s="175">
        <v>7</v>
      </c>
      <c r="K97" s="176">
        <v>415</v>
      </c>
      <c r="L97" s="176">
        <v>465</v>
      </c>
      <c r="M97" s="176">
        <v>465</v>
      </c>
      <c r="N97" s="176">
        <v>485</v>
      </c>
      <c r="O97" s="177">
        <v>490</v>
      </c>
      <c r="P97" s="176">
        <v>30</v>
      </c>
      <c r="Q97" s="176">
        <v>50</v>
      </c>
      <c r="R97" s="176">
        <v>45</v>
      </c>
      <c r="S97" s="176">
        <v>35</v>
      </c>
      <c r="T97" s="178">
        <v>35</v>
      </c>
    </row>
    <row r="98" spans="2:20" ht="15">
      <c r="B98" s="170">
        <v>110</v>
      </c>
      <c r="C98" s="171">
        <v>928</v>
      </c>
      <c r="D98" s="172" t="s">
        <v>88</v>
      </c>
      <c r="E98" s="391">
        <v>13</v>
      </c>
      <c r="F98" s="173">
        <v>13</v>
      </c>
      <c r="G98" s="173">
        <v>13</v>
      </c>
      <c r="H98" s="173">
        <v>12</v>
      </c>
      <c r="I98" s="174">
        <v>14</v>
      </c>
      <c r="J98" s="175">
        <v>12</v>
      </c>
      <c r="K98" s="176">
        <v>650</v>
      </c>
      <c r="L98" s="176">
        <v>705</v>
      </c>
      <c r="M98" s="176">
        <v>745</v>
      </c>
      <c r="N98" s="176">
        <v>800</v>
      </c>
      <c r="O98" s="177">
        <v>730</v>
      </c>
      <c r="P98" s="176">
        <v>85</v>
      </c>
      <c r="Q98" s="176">
        <v>90</v>
      </c>
      <c r="R98" s="176">
        <v>90</v>
      </c>
      <c r="S98" s="176">
        <v>110</v>
      </c>
      <c r="T98" s="178">
        <v>90</v>
      </c>
    </row>
    <row r="99" spans="2:20" ht="15">
      <c r="B99" s="170">
        <v>7</v>
      </c>
      <c r="C99" s="171">
        <v>929</v>
      </c>
      <c r="D99" s="172" t="s">
        <v>77</v>
      </c>
      <c r="E99" s="391">
        <v>8</v>
      </c>
      <c r="F99" s="173">
        <v>6</v>
      </c>
      <c r="G99" s="173">
        <v>8</v>
      </c>
      <c r="H99" s="173">
        <v>5</v>
      </c>
      <c r="I99" s="174">
        <v>10</v>
      </c>
      <c r="J99" s="175">
        <v>9</v>
      </c>
      <c r="K99" s="176">
        <v>270</v>
      </c>
      <c r="L99" s="176">
        <v>285</v>
      </c>
      <c r="M99" s="176">
        <v>265</v>
      </c>
      <c r="N99" s="176">
        <v>280</v>
      </c>
      <c r="O99" s="177">
        <v>315</v>
      </c>
      <c r="P99" s="176">
        <v>15</v>
      </c>
      <c r="Q99" s="176">
        <v>20</v>
      </c>
      <c r="R99" s="176">
        <v>10</v>
      </c>
      <c r="S99" s="176">
        <v>30</v>
      </c>
      <c r="T99" s="178">
        <v>30</v>
      </c>
    </row>
    <row r="100" spans="2:20" ht="15">
      <c r="B100" s="170">
        <v>67</v>
      </c>
      <c r="C100" s="171">
        <v>892</v>
      </c>
      <c r="D100" s="172" t="s">
        <v>76</v>
      </c>
      <c r="E100" s="391">
        <v>11</v>
      </c>
      <c r="F100" s="173">
        <v>10</v>
      </c>
      <c r="G100" s="173">
        <v>10</v>
      </c>
      <c r="H100" s="173">
        <v>10</v>
      </c>
      <c r="I100" s="174">
        <v>12</v>
      </c>
      <c r="J100" s="175">
        <v>13</v>
      </c>
      <c r="K100" s="176">
        <v>475</v>
      </c>
      <c r="L100" s="176">
        <v>520</v>
      </c>
      <c r="M100" s="176">
        <v>525</v>
      </c>
      <c r="N100" s="176">
        <v>540</v>
      </c>
      <c r="O100" s="177">
        <v>560</v>
      </c>
      <c r="P100" s="176">
        <v>45</v>
      </c>
      <c r="Q100" s="176">
        <v>50</v>
      </c>
      <c r="R100" s="176">
        <v>55</v>
      </c>
      <c r="S100" s="176">
        <v>60</v>
      </c>
      <c r="T100" s="178">
        <v>70</v>
      </c>
    </row>
    <row r="101" spans="2:20" ht="15">
      <c r="B101" s="170">
        <v>3</v>
      </c>
      <c r="C101" s="171">
        <v>891</v>
      </c>
      <c r="D101" s="172" t="s">
        <v>130</v>
      </c>
      <c r="E101" s="391">
        <v>7</v>
      </c>
      <c r="F101" s="173">
        <v>7</v>
      </c>
      <c r="G101" s="173">
        <v>7</v>
      </c>
      <c r="H101" s="173">
        <v>6</v>
      </c>
      <c r="I101" s="174">
        <v>8</v>
      </c>
      <c r="J101" s="175">
        <v>7</v>
      </c>
      <c r="K101" s="176">
        <v>480</v>
      </c>
      <c r="L101" s="176">
        <v>570</v>
      </c>
      <c r="M101" s="176">
        <v>675</v>
      </c>
      <c r="N101" s="176">
        <v>795</v>
      </c>
      <c r="O101" s="177">
        <v>875</v>
      </c>
      <c r="P101" s="176">
        <v>35</v>
      </c>
      <c r="Q101" s="176">
        <v>40</v>
      </c>
      <c r="R101" s="176">
        <v>45</v>
      </c>
      <c r="S101" s="176">
        <v>65</v>
      </c>
      <c r="T101" s="178">
        <v>55</v>
      </c>
    </row>
    <row r="102" spans="2:20" ht="15">
      <c r="B102" s="170">
        <v>44</v>
      </c>
      <c r="C102" s="171">
        <v>353</v>
      </c>
      <c r="D102" s="172" t="s">
        <v>116</v>
      </c>
      <c r="E102" s="391">
        <v>10</v>
      </c>
      <c r="F102" s="173">
        <v>7</v>
      </c>
      <c r="G102" s="173">
        <v>8</v>
      </c>
      <c r="H102" s="173">
        <v>8</v>
      </c>
      <c r="I102" s="174">
        <v>8</v>
      </c>
      <c r="J102" s="175">
        <v>14</v>
      </c>
      <c r="K102" s="176">
        <v>325</v>
      </c>
      <c r="L102" s="176">
        <v>350</v>
      </c>
      <c r="M102" s="176">
        <v>335</v>
      </c>
      <c r="N102" s="176">
        <v>325</v>
      </c>
      <c r="O102" s="177">
        <v>350</v>
      </c>
      <c r="P102" s="176">
        <v>20</v>
      </c>
      <c r="Q102" s="176">
        <v>30</v>
      </c>
      <c r="R102" s="176">
        <v>25</v>
      </c>
      <c r="S102" s="176">
        <v>25</v>
      </c>
      <c r="T102" s="178">
        <v>45</v>
      </c>
    </row>
    <row r="103" spans="2:20" ht="15">
      <c r="B103" s="170">
        <v>44</v>
      </c>
      <c r="C103" s="171">
        <v>931</v>
      </c>
      <c r="D103" s="172" t="s">
        <v>13</v>
      </c>
      <c r="E103" s="391">
        <v>10</v>
      </c>
      <c r="F103" s="173">
        <v>9</v>
      </c>
      <c r="G103" s="173">
        <v>12</v>
      </c>
      <c r="H103" s="173">
        <v>12</v>
      </c>
      <c r="I103" s="174">
        <v>11</v>
      </c>
      <c r="J103" s="175">
        <v>8</v>
      </c>
      <c r="K103" s="176">
        <v>415</v>
      </c>
      <c r="L103" s="176">
        <v>450</v>
      </c>
      <c r="M103" s="176">
        <v>425</v>
      </c>
      <c r="N103" s="176">
        <v>450</v>
      </c>
      <c r="O103" s="177">
        <v>415</v>
      </c>
      <c r="P103" s="176">
        <v>40</v>
      </c>
      <c r="Q103" s="176">
        <v>50</v>
      </c>
      <c r="R103" s="176">
        <v>50</v>
      </c>
      <c r="S103" s="176">
        <v>50</v>
      </c>
      <c r="T103" s="178">
        <v>35</v>
      </c>
    </row>
    <row r="104" spans="2:20" ht="15">
      <c r="B104" s="170">
        <v>22</v>
      </c>
      <c r="C104" s="171">
        <v>874</v>
      </c>
      <c r="D104" s="172" t="s">
        <v>103</v>
      </c>
      <c r="E104" s="391">
        <v>9</v>
      </c>
      <c r="F104" s="173">
        <v>8</v>
      </c>
      <c r="G104" s="173">
        <v>9</v>
      </c>
      <c r="H104" s="173">
        <v>8</v>
      </c>
      <c r="I104" s="174">
        <v>8</v>
      </c>
      <c r="J104" s="175">
        <v>11</v>
      </c>
      <c r="K104" s="176">
        <v>315</v>
      </c>
      <c r="L104" s="176">
        <v>300</v>
      </c>
      <c r="M104" s="176">
        <v>310</v>
      </c>
      <c r="N104" s="176">
        <v>340</v>
      </c>
      <c r="O104" s="177">
        <v>350</v>
      </c>
      <c r="P104" s="176">
        <v>25</v>
      </c>
      <c r="Q104" s="176">
        <v>30</v>
      </c>
      <c r="R104" s="176">
        <v>25</v>
      </c>
      <c r="S104" s="176">
        <v>25</v>
      </c>
      <c r="T104" s="178">
        <v>40</v>
      </c>
    </row>
    <row r="105" spans="2:20" ht="15">
      <c r="B105" s="170">
        <v>127</v>
      </c>
      <c r="C105" s="171">
        <v>879</v>
      </c>
      <c r="D105" s="172" t="s">
        <v>85</v>
      </c>
      <c r="E105" s="391">
        <v>14</v>
      </c>
      <c r="F105" s="173">
        <v>15</v>
      </c>
      <c r="G105" s="173">
        <v>17</v>
      </c>
      <c r="H105" s="173">
        <v>16</v>
      </c>
      <c r="I105" s="174">
        <v>15</v>
      </c>
      <c r="J105" s="175">
        <v>13</v>
      </c>
      <c r="K105" s="176">
        <v>380</v>
      </c>
      <c r="L105" s="176">
        <v>435</v>
      </c>
      <c r="M105" s="176">
        <v>375</v>
      </c>
      <c r="N105" s="176">
        <v>385</v>
      </c>
      <c r="O105" s="177">
        <v>370</v>
      </c>
      <c r="P105" s="176">
        <v>55</v>
      </c>
      <c r="Q105" s="176">
        <v>75</v>
      </c>
      <c r="R105" s="176">
        <v>60</v>
      </c>
      <c r="S105" s="176">
        <v>55</v>
      </c>
      <c r="T105" s="178">
        <v>45</v>
      </c>
    </row>
    <row r="106" spans="2:20" ht="15">
      <c r="B106" s="170">
        <v>44</v>
      </c>
      <c r="C106" s="171">
        <v>836</v>
      </c>
      <c r="D106" s="172" t="s">
        <v>8</v>
      </c>
      <c r="E106" s="391">
        <v>10</v>
      </c>
      <c r="F106" s="173">
        <v>11</v>
      </c>
      <c r="G106" s="173">
        <v>13</v>
      </c>
      <c r="H106" s="173">
        <v>10</v>
      </c>
      <c r="I106" s="174">
        <v>11</v>
      </c>
      <c r="J106" s="175">
        <v>10</v>
      </c>
      <c r="K106" s="176">
        <v>115</v>
      </c>
      <c r="L106" s="176">
        <v>120</v>
      </c>
      <c r="M106" s="176">
        <v>135</v>
      </c>
      <c r="N106" s="176">
        <v>155</v>
      </c>
      <c r="O106" s="177">
        <v>145</v>
      </c>
      <c r="P106" s="176">
        <v>15</v>
      </c>
      <c r="Q106" s="176">
        <v>15</v>
      </c>
      <c r="R106" s="176">
        <v>15</v>
      </c>
      <c r="S106" s="176">
        <v>15</v>
      </c>
      <c r="T106" s="178">
        <v>15</v>
      </c>
    </row>
    <row r="107" spans="2:20" ht="15">
      <c r="B107" s="170">
        <v>67</v>
      </c>
      <c r="C107" s="171">
        <v>851</v>
      </c>
      <c r="D107" s="172" t="s">
        <v>35</v>
      </c>
      <c r="E107" s="391">
        <v>11</v>
      </c>
      <c r="F107" s="173">
        <v>9</v>
      </c>
      <c r="G107" s="173">
        <v>8</v>
      </c>
      <c r="H107" s="173">
        <v>9</v>
      </c>
      <c r="I107" s="174">
        <v>10</v>
      </c>
      <c r="J107" s="175">
        <v>15</v>
      </c>
      <c r="K107" s="176">
        <v>280</v>
      </c>
      <c r="L107" s="176">
        <v>290</v>
      </c>
      <c r="M107" s="176">
        <v>315</v>
      </c>
      <c r="N107" s="176">
        <v>300</v>
      </c>
      <c r="O107" s="177">
        <v>305</v>
      </c>
      <c r="P107" s="176">
        <v>25</v>
      </c>
      <c r="Q107" s="176">
        <v>20</v>
      </c>
      <c r="R107" s="176">
        <v>25</v>
      </c>
      <c r="S107" s="176">
        <v>30</v>
      </c>
      <c r="T107" s="178">
        <v>45</v>
      </c>
    </row>
    <row r="108" spans="2:20" ht="15">
      <c r="B108" s="170">
        <v>44</v>
      </c>
      <c r="C108" s="171">
        <v>870</v>
      </c>
      <c r="D108" s="172" t="s">
        <v>79</v>
      </c>
      <c r="E108" s="391">
        <v>10</v>
      </c>
      <c r="F108" s="173">
        <v>7</v>
      </c>
      <c r="G108" s="173">
        <v>7</v>
      </c>
      <c r="H108" s="173">
        <v>11</v>
      </c>
      <c r="I108" s="174">
        <v>11</v>
      </c>
      <c r="J108" s="175">
        <v>8</v>
      </c>
      <c r="K108" s="176">
        <v>195</v>
      </c>
      <c r="L108" s="176">
        <v>205</v>
      </c>
      <c r="M108" s="176">
        <v>215</v>
      </c>
      <c r="N108" s="176">
        <v>235</v>
      </c>
      <c r="O108" s="177">
        <v>225</v>
      </c>
      <c r="P108" s="176">
        <v>15</v>
      </c>
      <c r="Q108" s="176">
        <v>15</v>
      </c>
      <c r="R108" s="176">
        <v>25</v>
      </c>
      <c r="S108" s="176">
        <v>25</v>
      </c>
      <c r="T108" s="178">
        <v>15</v>
      </c>
    </row>
    <row r="109" spans="2:20" ht="15">
      <c r="B109" s="170">
        <v>22</v>
      </c>
      <c r="C109" s="171">
        <v>317</v>
      </c>
      <c r="D109" s="172" t="s">
        <v>15</v>
      </c>
      <c r="E109" s="391">
        <v>9</v>
      </c>
      <c r="F109" s="173">
        <v>9</v>
      </c>
      <c r="G109" s="173">
        <v>10</v>
      </c>
      <c r="H109" s="173">
        <v>11</v>
      </c>
      <c r="I109" s="174">
        <v>10</v>
      </c>
      <c r="J109" s="175">
        <v>6</v>
      </c>
      <c r="K109" s="176">
        <v>215</v>
      </c>
      <c r="L109" s="176">
        <v>230</v>
      </c>
      <c r="M109" s="176">
        <v>210</v>
      </c>
      <c r="N109" s="176">
        <v>215</v>
      </c>
      <c r="O109" s="177">
        <v>205</v>
      </c>
      <c r="P109" s="176">
        <v>20</v>
      </c>
      <c r="Q109" s="176">
        <v>25</v>
      </c>
      <c r="R109" s="176">
        <v>25</v>
      </c>
      <c r="S109" s="176">
        <v>20</v>
      </c>
      <c r="T109" s="178">
        <v>15</v>
      </c>
    </row>
    <row r="110" spans="2:20" ht="15">
      <c r="B110" s="170">
        <v>22</v>
      </c>
      <c r="C110" s="171">
        <v>807</v>
      </c>
      <c r="D110" s="172" t="s">
        <v>30</v>
      </c>
      <c r="E110" s="391">
        <v>9</v>
      </c>
      <c r="F110" s="173">
        <v>12</v>
      </c>
      <c r="G110" s="173">
        <v>10</v>
      </c>
      <c r="H110" s="173">
        <v>10</v>
      </c>
      <c r="I110" s="174">
        <v>5</v>
      </c>
      <c r="J110" s="175">
        <v>12</v>
      </c>
      <c r="K110" s="176">
        <v>140</v>
      </c>
      <c r="L110" s="176">
        <v>155</v>
      </c>
      <c r="M110" s="176">
        <v>150</v>
      </c>
      <c r="N110" s="176">
        <v>170</v>
      </c>
      <c r="O110" s="177">
        <v>175</v>
      </c>
      <c r="P110" s="176">
        <v>15</v>
      </c>
      <c r="Q110" s="176">
        <v>15</v>
      </c>
      <c r="R110" s="176">
        <v>15</v>
      </c>
      <c r="S110" s="176">
        <v>10</v>
      </c>
      <c r="T110" s="178">
        <v>20</v>
      </c>
    </row>
    <row r="111" spans="2:20" ht="15">
      <c r="B111" s="170">
        <v>110</v>
      </c>
      <c r="C111" s="171">
        <v>318</v>
      </c>
      <c r="D111" s="172" t="s">
        <v>39</v>
      </c>
      <c r="E111" s="391">
        <v>13</v>
      </c>
      <c r="F111" s="173">
        <v>11</v>
      </c>
      <c r="G111" s="173">
        <v>15</v>
      </c>
      <c r="H111" s="173">
        <v>16</v>
      </c>
      <c r="I111" s="174">
        <v>12</v>
      </c>
      <c r="J111" s="175">
        <v>12</v>
      </c>
      <c r="K111" s="176">
        <v>90</v>
      </c>
      <c r="L111" s="176">
        <v>95</v>
      </c>
      <c r="M111" s="176">
        <v>90</v>
      </c>
      <c r="N111" s="176">
        <v>80</v>
      </c>
      <c r="O111" s="177">
        <v>85</v>
      </c>
      <c r="P111" s="176">
        <v>10</v>
      </c>
      <c r="Q111" s="176">
        <v>15</v>
      </c>
      <c r="R111" s="176">
        <v>15</v>
      </c>
      <c r="S111" s="176">
        <v>10</v>
      </c>
      <c r="T111" s="178">
        <v>10</v>
      </c>
    </row>
    <row r="112" spans="2:20" ht="15">
      <c r="B112" s="170">
        <v>22</v>
      </c>
      <c r="C112" s="171">
        <v>354</v>
      </c>
      <c r="D112" s="172" t="s">
        <v>104</v>
      </c>
      <c r="E112" s="391">
        <v>9</v>
      </c>
      <c r="F112" s="173">
        <v>10</v>
      </c>
      <c r="G112" s="173">
        <v>12</v>
      </c>
      <c r="H112" s="173">
        <v>10</v>
      </c>
      <c r="I112" s="174">
        <v>11</v>
      </c>
      <c r="J112" s="175">
        <v>7</v>
      </c>
      <c r="K112" s="176">
        <v>405</v>
      </c>
      <c r="L112" s="176">
        <v>430</v>
      </c>
      <c r="M112" s="176">
        <v>450</v>
      </c>
      <c r="N112" s="176">
        <v>450</v>
      </c>
      <c r="O112" s="177">
        <v>505</v>
      </c>
      <c r="P112" s="176">
        <v>40</v>
      </c>
      <c r="Q112" s="176">
        <v>50</v>
      </c>
      <c r="R112" s="176">
        <v>45</v>
      </c>
      <c r="S112" s="176">
        <v>50</v>
      </c>
      <c r="T112" s="178">
        <v>35</v>
      </c>
    </row>
    <row r="113" spans="2:20" ht="15">
      <c r="B113" s="170">
        <v>67</v>
      </c>
      <c r="C113" s="171">
        <v>372</v>
      </c>
      <c r="D113" s="172" t="s">
        <v>117</v>
      </c>
      <c r="E113" s="391">
        <v>11</v>
      </c>
      <c r="F113" s="173">
        <v>14</v>
      </c>
      <c r="G113" s="173">
        <v>11</v>
      </c>
      <c r="H113" s="173">
        <v>11</v>
      </c>
      <c r="I113" s="174">
        <v>11</v>
      </c>
      <c r="J113" s="175">
        <v>11</v>
      </c>
      <c r="K113" s="176">
        <v>405</v>
      </c>
      <c r="L113" s="176">
        <v>410</v>
      </c>
      <c r="M113" s="176">
        <v>390</v>
      </c>
      <c r="N113" s="176">
        <v>380</v>
      </c>
      <c r="O113" s="177">
        <v>390</v>
      </c>
      <c r="P113" s="176">
        <v>55</v>
      </c>
      <c r="Q113" s="176">
        <v>45</v>
      </c>
      <c r="R113" s="176">
        <v>45</v>
      </c>
      <c r="S113" s="176">
        <v>40</v>
      </c>
      <c r="T113" s="178">
        <v>45</v>
      </c>
    </row>
    <row r="114" spans="2:20" ht="15">
      <c r="B114" s="170" t="s">
        <v>241</v>
      </c>
      <c r="C114" s="171">
        <v>857</v>
      </c>
      <c r="D114" s="172" t="s">
        <v>148</v>
      </c>
      <c r="E114" s="391" t="s">
        <v>242</v>
      </c>
      <c r="F114" s="173">
        <v>0</v>
      </c>
      <c r="G114" s="173" t="s">
        <v>242</v>
      </c>
      <c r="H114" s="173" t="s">
        <v>242</v>
      </c>
      <c r="I114" s="174" t="s">
        <v>242</v>
      </c>
      <c r="J114" s="175" t="s">
        <v>242</v>
      </c>
      <c r="K114" s="176">
        <v>20</v>
      </c>
      <c r="L114" s="176">
        <v>30</v>
      </c>
      <c r="M114" s="176">
        <v>35</v>
      </c>
      <c r="N114" s="176">
        <v>30</v>
      </c>
      <c r="O114" s="177">
        <v>30</v>
      </c>
      <c r="P114" s="176">
        <v>0</v>
      </c>
      <c r="Q114" s="176" t="s">
        <v>242</v>
      </c>
      <c r="R114" s="176" t="s">
        <v>242</v>
      </c>
      <c r="S114" s="176" t="s">
        <v>242</v>
      </c>
      <c r="T114" s="178" t="s">
        <v>242</v>
      </c>
    </row>
    <row r="115" spans="2:20" ht="15">
      <c r="B115" s="170">
        <v>67</v>
      </c>
      <c r="C115" s="171">
        <v>355</v>
      </c>
      <c r="D115" s="172" t="s">
        <v>112</v>
      </c>
      <c r="E115" s="391">
        <v>11</v>
      </c>
      <c r="F115" s="173">
        <v>8</v>
      </c>
      <c r="G115" s="173">
        <v>12</v>
      </c>
      <c r="H115" s="173">
        <v>10</v>
      </c>
      <c r="I115" s="174">
        <v>13</v>
      </c>
      <c r="J115" s="175">
        <v>11</v>
      </c>
      <c r="K115" s="176">
        <v>490</v>
      </c>
      <c r="L115" s="176">
        <v>495</v>
      </c>
      <c r="M115" s="176">
        <v>580</v>
      </c>
      <c r="N115" s="176">
        <v>555</v>
      </c>
      <c r="O115" s="177">
        <v>540</v>
      </c>
      <c r="P115" s="176">
        <v>40</v>
      </c>
      <c r="Q115" s="176">
        <v>60</v>
      </c>
      <c r="R115" s="176">
        <v>60</v>
      </c>
      <c r="S115" s="176">
        <v>70</v>
      </c>
      <c r="T115" s="178">
        <v>60</v>
      </c>
    </row>
    <row r="116" spans="2:20" ht="15">
      <c r="B116" s="170">
        <v>95</v>
      </c>
      <c r="C116" s="171">
        <v>333</v>
      </c>
      <c r="D116" s="172" t="s">
        <v>66</v>
      </c>
      <c r="E116" s="391">
        <v>12</v>
      </c>
      <c r="F116" s="173">
        <v>6</v>
      </c>
      <c r="G116" s="173">
        <v>9</v>
      </c>
      <c r="H116" s="173">
        <v>13</v>
      </c>
      <c r="I116" s="174">
        <v>10</v>
      </c>
      <c r="J116" s="175">
        <v>13</v>
      </c>
      <c r="K116" s="176">
        <v>475</v>
      </c>
      <c r="L116" s="176">
        <v>510</v>
      </c>
      <c r="M116" s="176">
        <v>545</v>
      </c>
      <c r="N116" s="176">
        <v>580</v>
      </c>
      <c r="O116" s="177">
        <v>600</v>
      </c>
      <c r="P116" s="176">
        <v>30</v>
      </c>
      <c r="Q116" s="176">
        <v>50</v>
      </c>
      <c r="R116" s="176">
        <v>70</v>
      </c>
      <c r="S116" s="176">
        <v>60</v>
      </c>
      <c r="T116" s="178">
        <v>75</v>
      </c>
    </row>
    <row r="117" spans="2:20" ht="15">
      <c r="B117" s="170">
        <v>67</v>
      </c>
      <c r="C117" s="171">
        <v>343</v>
      </c>
      <c r="D117" s="172" t="s">
        <v>100</v>
      </c>
      <c r="E117" s="391">
        <v>11</v>
      </c>
      <c r="F117" s="173">
        <v>14</v>
      </c>
      <c r="G117" s="173">
        <v>12</v>
      </c>
      <c r="H117" s="173">
        <v>11</v>
      </c>
      <c r="I117" s="174">
        <v>12</v>
      </c>
      <c r="J117" s="175">
        <v>10</v>
      </c>
      <c r="K117" s="176">
        <v>360</v>
      </c>
      <c r="L117" s="176">
        <v>375</v>
      </c>
      <c r="M117" s="176">
        <v>380</v>
      </c>
      <c r="N117" s="176">
        <v>400</v>
      </c>
      <c r="O117" s="177">
        <v>420</v>
      </c>
      <c r="P117" s="176">
        <v>50</v>
      </c>
      <c r="Q117" s="176">
        <v>45</v>
      </c>
      <c r="R117" s="176">
        <v>40</v>
      </c>
      <c r="S117" s="176">
        <v>50</v>
      </c>
      <c r="T117" s="178">
        <v>40</v>
      </c>
    </row>
    <row r="118" spans="2:20" ht="15">
      <c r="B118" s="170">
        <v>67</v>
      </c>
      <c r="C118" s="171">
        <v>373</v>
      </c>
      <c r="D118" s="172" t="s">
        <v>125</v>
      </c>
      <c r="E118" s="391">
        <v>11</v>
      </c>
      <c r="F118" s="173">
        <v>10</v>
      </c>
      <c r="G118" s="173">
        <v>14</v>
      </c>
      <c r="H118" s="173">
        <v>12</v>
      </c>
      <c r="I118" s="174">
        <v>9</v>
      </c>
      <c r="J118" s="175">
        <v>12</v>
      </c>
      <c r="K118" s="176">
        <v>590</v>
      </c>
      <c r="L118" s="176">
        <v>580</v>
      </c>
      <c r="M118" s="176">
        <v>625</v>
      </c>
      <c r="N118" s="176">
        <v>610</v>
      </c>
      <c r="O118" s="177">
        <v>535</v>
      </c>
      <c r="P118" s="176">
        <v>60</v>
      </c>
      <c r="Q118" s="176">
        <v>80</v>
      </c>
      <c r="R118" s="176">
        <v>75</v>
      </c>
      <c r="S118" s="176">
        <v>55</v>
      </c>
      <c r="T118" s="178">
        <v>65</v>
      </c>
    </row>
    <row r="119" spans="2:20" ht="15">
      <c r="B119" s="170">
        <v>44</v>
      </c>
      <c r="C119" s="171">
        <v>893</v>
      </c>
      <c r="D119" s="172" t="s">
        <v>7</v>
      </c>
      <c r="E119" s="391">
        <v>10</v>
      </c>
      <c r="F119" s="173">
        <v>10</v>
      </c>
      <c r="G119" s="173">
        <v>10</v>
      </c>
      <c r="H119" s="173">
        <v>13</v>
      </c>
      <c r="I119" s="174">
        <v>12</v>
      </c>
      <c r="J119" s="175">
        <v>6</v>
      </c>
      <c r="K119" s="176">
        <v>200</v>
      </c>
      <c r="L119" s="176">
        <v>220</v>
      </c>
      <c r="M119" s="176">
        <v>220</v>
      </c>
      <c r="N119" s="176">
        <v>205</v>
      </c>
      <c r="O119" s="177">
        <v>240</v>
      </c>
      <c r="P119" s="176">
        <v>20</v>
      </c>
      <c r="Q119" s="176">
        <v>25</v>
      </c>
      <c r="R119" s="176">
        <v>30</v>
      </c>
      <c r="S119" s="176">
        <v>25</v>
      </c>
      <c r="T119" s="178">
        <v>15</v>
      </c>
    </row>
    <row r="120" spans="2:20" ht="15">
      <c r="B120" s="170">
        <v>67</v>
      </c>
      <c r="C120" s="171">
        <v>871</v>
      </c>
      <c r="D120" s="172" t="s">
        <v>56</v>
      </c>
      <c r="E120" s="391">
        <v>11</v>
      </c>
      <c r="F120" s="173">
        <v>10</v>
      </c>
      <c r="G120" s="173">
        <v>16</v>
      </c>
      <c r="H120" s="173">
        <v>11</v>
      </c>
      <c r="I120" s="174">
        <v>9</v>
      </c>
      <c r="J120" s="175">
        <v>14</v>
      </c>
      <c r="K120" s="176">
        <v>135</v>
      </c>
      <c r="L120" s="176">
        <v>175</v>
      </c>
      <c r="M120" s="176">
        <v>165</v>
      </c>
      <c r="N120" s="176">
        <v>170</v>
      </c>
      <c r="O120" s="177">
        <v>180</v>
      </c>
      <c r="P120" s="176">
        <v>15</v>
      </c>
      <c r="Q120" s="176">
        <v>30</v>
      </c>
      <c r="R120" s="176">
        <v>20</v>
      </c>
      <c r="S120" s="176">
        <v>15</v>
      </c>
      <c r="T120" s="178">
        <v>25</v>
      </c>
    </row>
    <row r="121" spans="2:20" ht="15">
      <c r="B121" s="170">
        <v>110</v>
      </c>
      <c r="C121" s="171">
        <v>334</v>
      </c>
      <c r="D121" s="172" t="s">
        <v>19</v>
      </c>
      <c r="E121" s="391">
        <v>13</v>
      </c>
      <c r="F121" s="173">
        <v>15</v>
      </c>
      <c r="G121" s="173">
        <v>16</v>
      </c>
      <c r="H121" s="173">
        <v>14</v>
      </c>
      <c r="I121" s="174">
        <v>12</v>
      </c>
      <c r="J121" s="175">
        <v>13</v>
      </c>
      <c r="K121" s="176">
        <v>405</v>
      </c>
      <c r="L121" s="176">
        <v>410</v>
      </c>
      <c r="M121" s="176">
        <v>400</v>
      </c>
      <c r="N121" s="176">
        <v>365</v>
      </c>
      <c r="O121" s="177">
        <v>325</v>
      </c>
      <c r="P121" s="176">
        <v>60</v>
      </c>
      <c r="Q121" s="176">
        <v>65</v>
      </c>
      <c r="R121" s="176">
        <v>55</v>
      </c>
      <c r="S121" s="176">
        <v>45</v>
      </c>
      <c r="T121" s="178">
        <v>40</v>
      </c>
    </row>
    <row r="122" spans="2:20" ht="15">
      <c r="B122" s="170">
        <v>127</v>
      </c>
      <c r="C122" s="171">
        <v>933</v>
      </c>
      <c r="D122" s="172" t="s">
        <v>59</v>
      </c>
      <c r="E122" s="391">
        <v>14</v>
      </c>
      <c r="F122" s="173">
        <v>15</v>
      </c>
      <c r="G122" s="173">
        <v>15</v>
      </c>
      <c r="H122" s="173">
        <v>14</v>
      </c>
      <c r="I122" s="174">
        <v>13</v>
      </c>
      <c r="J122" s="175">
        <v>14</v>
      </c>
      <c r="K122" s="176">
        <v>395</v>
      </c>
      <c r="L122" s="176">
        <v>430</v>
      </c>
      <c r="M122" s="176">
        <v>450</v>
      </c>
      <c r="N122" s="176">
        <v>495</v>
      </c>
      <c r="O122" s="177">
        <v>515</v>
      </c>
      <c r="P122" s="176">
        <v>60</v>
      </c>
      <c r="Q122" s="176">
        <v>65</v>
      </c>
      <c r="R122" s="176">
        <v>60</v>
      </c>
      <c r="S122" s="176">
        <v>65</v>
      </c>
      <c r="T122" s="178">
        <v>75</v>
      </c>
    </row>
    <row r="123" spans="2:20" ht="15">
      <c r="B123" s="170">
        <v>95</v>
      </c>
      <c r="C123" s="171">
        <v>803</v>
      </c>
      <c r="D123" s="172" t="s">
        <v>29</v>
      </c>
      <c r="E123" s="391">
        <v>12</v>
      </c>
      <c r="F123" s="173">
        <v>12</v>
      </c>
      <c r="G123" s="173">
        <v>10</v>
      </c>
      <c r="H123" s="173">
        <v>13</v>
      </c>
      <c r="I123" s="174">
        <v>10</v>
      </c>
      <c r="J123" s="175">
        <v>12</v>
      </c>
      <c r="K123" s="176">
        <v>180</v>
      </c>
      <c r="L123" s="176">
        <v>185</v>
      </c>
      <c r="M123" s="176">
        <v>210</v>
      </c>
      <c r="N123" s="176">
        <v>210</v>
      </c>
      <c r="O123" s="177">
        <v>165</v>
      </c>
      <c r="P123" s="176">
        <v>20</v>
      </c>
      <c r="Q123" s="176">
        <v>20</v>
      </c>
      <c r="R123" s="176">
        <v>30</v>
      </c>
      <c r="S123" s="176">
        <v>20</v>
      </c>
      <c r="T123" s="178">
        <v>20</v>
      </c>
    </row>
    <row r="124" spans="2:20" ht="15">
      <c r="B124" s="170">
        <v>67</v>
      </c>
      <c r="C124" s="171">
        <v>393</v>
      </c>
      <c r="D124" s="172" t="s">
        <v>9</v>
      </c>
      <c r="E124" s="391">
        <v>11</v>
      </c>
      <c r="F124" s="173">
        <v>16</v>
      </c>
      <c r="G124" s="173">
        <v>12</v>
      </c>
      <c r="H124" s="173">
        <v>9</v>
      </c>
      <c r="I124" s="174">
        <v>9</v>
      </c>
      <c r="J124" s="175">
        <v>14</v>
      </c>
      <c r="K124" s="176">
        <v>260</v>
      </c>
      <c r="L124" s="176">
        <v>295</v>
      </c>
      <c r="M124" s="176">
        <v>320</v>
      </c>
      <c r="N124" s="176">
        <v>315</v>
      </c>
      <c r="O124" s="177">
        <v>315</v>
      </c>
      <c r="P124" s="176">
        <v>40</v>
      </c>
      <c r="Q124" s="176">
        <v>35</v>
      </c>
      <c r="R124" s="176">
        <v>30</v>
      </c>
      <c r="S124" s="176">
        <v>30</v>
      </c>
      <c r="T124" s="178">
        <v>45</v>
      </c>
    </row>
    <row r="125" spans="2:20" ht="15">
      <c r="B125" s="170">
        <v>44</v>
      </c>
      <c r="C125" s="171">
        <v>852</v>
      </c>
      <c r="D125" s="172" t="s">
        <v>31</v>
      </c>
      <c r="E125" s="391">
        <v>10</v>
      </c>
      <c r="F125" s="173">
        <v>14</v>
      </c>
      <c r="G125" s="173">
        <v>9</v>
      </c>
      <c r="H125" s="173">
        <v>10</v>
      </c>
      <c r="I125" s="174">
        <v>10</v>
      </c>
      <c r="J125" s="175">
        <v>10</v>
      </c>
      <c r="K125" s="176">
        <v>290</v>
      </c>
      <c r="L125" s="176">
        <v>375</v>
      </c>
      <c r="M125" s="176">
        <v>385</v>
      </c>
      <c r="N125" s="176">
        <v>430</v>
      </c>
      <c r="O125" s="177">
        <v>480</v>
      </c>
      <c r="P125" s="176">
        <v>40</v>
      </c>
      <c r="Q125" s="176">
        <v>35</v>
      </c>
      <c r="R125" s="176">
        <v>40</v>
      </c>
      <c r="S125" s="176">
        <v>40</v>
      </c>
      <c r="T125" s="178">
        <v>50</v>
      </c>
    </row>
    <row r="126" spans="2:20" ht="15">
      <c r="B126" s="170">
        <v>44</v>
      </c>
      <c r="C126" s="171">
        <v>882</v>
      </c>
      <c r="D126" s="172" t="s">
        <v>37</v>
      </c>
      <c r="E126" s="391">
        <v>10</v>
      </c>
      <c r="F126" s="173">
        <v>9</v>
      </c>
      <c r="G126" s="173">
        <v>14</v>
      </c>
      <c r="H126" s="173">
        <v>12</v>
      </c>
      <c r="I126" s="174">
        <v>10</v>
      </c>
      <c r="J126" s="175">
        <v>8</v>
      </c>
      <c r="K126" s="176">
        <v>275</v>
      </c>
      <c r="L126" s="176">
        <v>265</v>
      </c>
      <c r="M126" s="176">
        <v>270</v>
      </c>
      <c r="N126" s="176">
        <v>240</v>
      </c>
      <c r="O126" s="177">
        <v>235</v>
      </c>
      <c r="P126" s="176">
        <v>25</v>
      </c>
      <c r="Q126" s="176">
        <v>40</v>
      </c>
      <c r="R126" s="176">
        <v>30</v>
      </c>
      <c r="S126" s="176">
        <v>25</v>
      </c>
      <c r="T126" s="178">
        <v>20</v>
      </c>
    </row>
    <row r="127" spans="2:20" ht="15">
      <c r="B127" s="170">
        <v>110</v>
      </c>
      <c r="C127" s="171">
        <v>210</v>
      </c>
      <c r="D127" s="172" t="s">
        <v>60</v>
      </c>
      <c r="E127" s="391">
        <v>13</v>
      </c>
      <c r="F127" s="173">
        <v>15</v>
      </c>
      <c r="G127" s="173">
        <v>15</v>
      </c>
      <c r="H127" s="173">
        <v>13</v>
      </c>
      <c r="I127" s="174">
        <v>13</v>
      </c>
      <c r="J127" s="175">
        <v>14</v>
      </c>
      <c r="K127" s="176">
        <v>535</v>
      </c>
      <c r="L127" s="176">
        <v>555</v>
      </c>
      <c r="M127" s="176">
        <v>520</v>
      </c>
      <c r="N127" s="176">
        <v>550</v>
      </c>
      <c r="O127" s="177">
        <v>565</v>
      </c>
      <c r="P127" s="176">
        <v>80</v>
      </c>
      <c r="Q127" s="176">
        <v>85</v>
      </c>
      <c r="R127" s="176">
        <v>70</v>
      </c>
      <c r="S127" s="176">
        <v>70</v>
      </c>
      <c r="T127" s="178">
        <v>75</v>
      </c>
    </row>
    <row r="128" spans="2:20" ht="15">
      <c r="B128" s="170">
        <v>3</v>
      </c>
      <c r="C128" s="171">
        <v>342</v>
      </c>
      <c r="D128" s="172" t="s">
        <v>190</v>
      </c>
      <c r="E128" s="391">
        <v>7</v>
      </c>
      <c r="F128" s="173">
        <v>6</v>
      </c>
      <c r="G128" s="173">
        <v>6</v>
      </c>
      <c r="H128" s="173">
        <v>7</v>
      </c>
      <c r="I128" s="174">
        <v>7</v>
      </c>
      <c r="J128" s="175">
        <v>7</v>
      </c>
      <c r="K128" s="176">
        <v>325</v>
      </c>
      <c r="L128" s="176">
        <v>355</v>
      </c>
      <c r="M128" s="176">
        <v>345</v>
      </c>
      <c r="N128" s="176">
        <v>335</v>
      </c>
      <c r="O128" s="177">
        <v>440</v>
      </c>
      <c r="P128" s="176">
        <v>20</v>
      </c>
      <c r="Q128" s="176">
        <v>20</v>
      </c>
      <c r="R128" s="176">
        <v>25</v>
      </c>
      <c r="S128" s="176">
        <v>25</v>
      </c>
      <c r="T128" s="178">
        <v>30</v>
      </c>
    </row>
    <row r="129" spans="2:20" ht="15">
      <c r="B129" s="170">
        <v>110</v>
      </c>
      <c r="C129" s="171">
        <v>860</v>
      </c>
      <c r="D129" s="172" t="s">
        <v>54</v>
      </c>
      <c r="E129" s="391">
        <v>13</v>
      </c>
      <c r="F129" s="173">
        <v>14</v>
      </c>
      <c r="G129" s="173">
        <v>14</v>
      </c>
      <c r="H129" s="173">
        <v>13</v>
      </c>
      <c r="I129" s="174">
        <v>14</v>
      </c>
      <c r="J129" s="175">
        <v>11</v>
      </c>
      <c r="K129" s="176">
        <v>695</v>
      </c>
      <c r="L129" s="176">
        <v>740</v>
      </c>
      <c r="M129" s="176">
        <v>790</v>
      </c>
      <c r="N129" s="176">
        <v>885</v>
      </c>
      <c r="O129" s="177">
        <v>955</v>
      </c>
      <c r="P129" s="176">
        <v>95</v>
      </c>
      <c r="Q129" s="176">
        <v>100</v>
      </c>
      <c r="R129" s="176">
        <v>100</v>
      </c>
      <c r="S129" s="176">
        <v>125</v>
      </c>
      <c r="T129" s="178">
        <v>110</v>
      </c>
    </row>
    <row r="130" spans="2:20" ht="15">
      <c r="B130" s="170">
        <v>44</v>
      </c>
      <c r="C130" s="171">
        <v>356</v>
      </c>
      <c r="D130" s="172" t="s">
        <v>89</v>
      </c>
      <c r="E130" s="391">
        <v>10</v>
      </c>
      <c r="F130" s="173">
        <v>10</v>
      </c>
      <c r="G130" s="173">
        <v>11</v>
      </c>
      <c r="H130" s="173">
        <v>11</v>
      </c>
      <c r="I130" s="174">
        <v>10</v>
      </c>
      <c r="J130" s="175">
        <v>8</v>
      </c>
      <c r="K130" s="176">
        <v>315</v>
      </c>
      <c r="L130" s="176">
        <v>315</v>
      </c>
      <c r="M130" s="176">
        <v>295</v>
      </c>
      <c r="N130" s="176">
        <v>295</v>
      </c>
      <c r="O130" s="177">
        <v>305</v>
      </c>
      <c r="P130" s="176">
        <v>30</v>
      </c>
      <c r="Q130" s="176">
        <v>35</v>
      </c>
      <c r="R130" s="176">
        <v>30</v>
      </c>
      <c r="S130" s="176">
        <v>30</v>
      </c>
      <c r="T130" s="178">
        <v>25</v>
      </c>
    </row>
    <row r="131" spans="2:20" ht="15">
      <c r="B131" s="170">
        <v>44</v>
      </c>
      <c r="C131" s="171">
        <v>808</v>
      </c>
      <c r="D131" s="172" t="s">
        <v>193</v>
      </c>
      <c r="E131" s="391">
        <v>10</v>
      </c>
      <c r="F131" s="173">
        <v>12</v>
      </c>
      <c r="G131" s="173">
        <v>8</v>
      </c>
      <c r="H131" s="173">
        <v>12</v>
      </c>
      <c r="I131" s="174">
        <v>8</v>
      </c>
      <c r="J131" s="175">
        <v>11</v>
      </c>
      <c r="K131" s="176">
        <v>235</v>
      </c>
      <c r="L131" s="176">
        <v>285</v>
      </c>
      <c r="M131" s="176">
        <v>290</v>
      </c>
      <c r="N131" s="176">
        <v>335</v>
      </c>
      <c r="O131" s="177">
        <v>360</v>
      </c>
      <c r="P131" s="176">
        <v>30</v>
      </c>
      <c r="Q131" s="176">
        <v>25</v>
      </c>
      <c r="R131" s="176">
        <v>35</v>
      </c>
      <c r="S131" s="176">
        <v>30</v>
      </c>
      <c r="T131" s="178">
        <v>40</v>
      </c>
    </row>
    <row r="132" spans="2:20" ht="15">
      <c r="B132" s="170">
        <v>95</v>
      </c>
      <c r="C132" s="171">
        <v>861</v>
      </c>
      <c r="D132" s="172" t="s">
        <v>45</v>
      </c>
      <c r="E132" s="391">
        <v>12</v>
      </c>
      <c r="F132" s="173">
        <v>14</v>
      </c>
      <c r="G132" s="173">
        <v>13</v>
      </c>
      <c r="H132" s="173">
        <v>14</v>
      </c>
      <c r="I132" s="174">
        <v>12</v>
      </c>
      <c r="J132" s="175">
        <v>11</v>
      </c>
      <c r="K132" s="176">
        <v>395</v>
      </c>
      <c r="L132" s="176">
        <v>405</v>
      </c>
      <c r="M132" s="176">
        <v>410</v>
      </c>
      <c r="N132" s="176">
        <v>440</v>
      </c>
      <c r="O132" s="177">
        <v>480</v>
      </c>
      <c r="P132" s="176">
        <v>55</v>
      </c>
      <c r="Q132" s="176">
        <v>55</v>
      </c>
      <c r="R132" s="176">
        <v>55</v>
      </c>
      <c r="S132" s="176">
        <v>55</v>
      </c>
      <c r="T132" s="178">
        <v>55</v>
      </c>
    </row>
    <row r="133" spans="2:20" ht="15">
      <c r="B133" s="170">
        <v>67</v>
      </c>
      <c r="C133" s="171">
        <v>935</v>
      </c>
      <c r="D133" s="172" t="s">
        <v>57</v>
      </c>
      <c r="E133" s="391">
        <v>11</v>
      </c>
      <c r="F133" s="173">
        <v>10</v>
      </c>
      <c r="G133" s="173">
        <v>9</v>
      </c>
      <c r="H133" s="173">
        <v>9</v>
      </c>
      <c r="I133" s="174">
        <v>11</v>
      </c>
      <c r="J133" s="175">
        <v>12</v>
      </c>
      <c r="K133" s="176">
        <v>715</v>
      </c>
      <c r="L133" s="176">
        <v>780</v>
      </c>
      <c r="M133" s="176">
        <v>785</v>
      </c>
      <c r="N133" s="176">
        <v>775</v>
      </c>
      <c r="O133" s="177">
        <v>735</v>
      </c>
      <c r="P133" s="176">
        <v>75</v>
      </c>
      <c r="Q133" s="176">
        <v>70</v>
      </c>
      <c r="R133" s="176">
        <v>70</v>
      </c>
      <c r="S133" s="176">
        <v>80</v>
      </c>
      <c r="T133" s="178">
        <v>90</v>
      </c>
    </row>
    <row r="134" spans="2:20" ht="15">
      <c r="B134" s="170">
        <v>67</v>
      </c>
      <c r="C134" s="171">
        <v>394</v>
      </c>
      <c r="D134" s="172" t="s">
        <v>98</v>
      </c>
      <c r="E134" s="391">
        <v>11</v>
      </c>
      <c r="F134" s="173">
        <v>11</v>
      </c>
      <c r="G134" s="173">
        <v>8</v>
      </c>
      <c r="H134" s="173">
        <v>10</v>
      </c>
      <c r="I134" s="174">
        <v>12</v>
      </c>
      <c r="J134" s="175">
        <v>12</v>
      </c>
      <c r="K134" s="176">
        <v>395</v>
      </c>
      <c r="L134" s="176">
        <v>390</v>
      </c>
      <c r="M134" s="176">
        <v>410</v>
      </c>
      <c r="N134" s="176">
        <v>385</v>
      </c>
      <c r="O134" s="177">
        <v>435</v>
      </c>
      <c r="P134" s="176">
        <v>40</v>
      </c>
      <c r="Q134" s="176">
        <v>30</v>
      </c>
      <c r="R134" s="176">
        <v>40</v>
      </c>
      <c r="S134" s="176">
        <v>45</v>
      </c>
      <c r="T134" s="178">
        <v>50</v>
      </c>
    </row>
    <row r="135" spans="2:20" ht="15">
      <c r="B135" s="170">
        <v>67</v>
      </c>
      <c r="C135" s="171">
        <v>936</v>
      </c>
      <c r="D135" s="172" t="s">
        <v>64</v>
      </c>
      <c r="E135" s="391">
        <v>11</v>
      </c>
      <c r="F135" s="173">
        <v>14</v>
      </c>
      <c r="G135" s="173">
        <v>14</v>
      </c>
      <c r="H135" s="173">
        <v>11</v>
      </c>
      <c r="I135" s="174">
        <v>12</v>
      </c>
      <c r="J135" s="175">
        <v>11</v>
      </c>
      <c r="K135" s="176">
        <v>820</v>
      </c>
      <c r="L135" s="176">
        <v>765</v>
      </c>
      <c r="M135" s="176">
        <v>730</v>
      </c>
      <c r="N135" s="176">
        <v>805</v>
      </c>
      <c r="O135" s="177">
        <v>830</v>
      </c>
      <c r="P135" s="176">
        <v>115</v>
      </c>
      <c r="Q135" s="176">
        <v>105</v>
      </c>
      <c r="R135" s="176">
        <v>80</v>
      </c>
      <c r="S135" s="176">
        <v>100</v>
      </c>
      <c r="T135" s="178">
        <v>85</v>
      </c>
    </row>
    <row r="136" spans="2:20" ht="15">
      <c r="B136" s="170">
        <v>127</v>
      </c>
      <c r="C136" s="171">
        <v>319</v>
      </c>
      <c r="D136" s="172" t="s">
        <v>18</v>
      </c>
      <c r="E136" s="391">
        <v>14</v>
      </c>
      <c r="F136" s="173">
        <v>14</v>
      </c>
      <c r="G136" s="173">
        <v>17</v>
      </c>
      <c r="H136" s="173">
        <v>14</v>
      </c>
      <c r="I136" s="174">
        <v>12</v>
      </c>
      <c r="J136" s="175">
        <v>17</v>
      </c>
      <c r="K136" s="176">
        <v>125</v>
      </c>
      <c r="L136" s="176">
        <v>145</v>
      </c>
      <c r="M136" s="176">
        <v>165</v>
      </c>
      <c r="N136" s="176">
        <v>155</v>
      </c>
      <c r="O136" s="177">
        <v>170</v>
      </c>
      <c r="P136" s="176">
        <v>15</v>
      </c>
      <c r="Q136" s="176">
        <v>25</v>
      </c>
      <c r="R136" s="176">
        <v>25</v>
      </c>
      <c r="S136" s="176">
        <v>20</v>
      </c>
      <c r="T136" s="178">
        <v>30</v>
      </c>
    </row>
    <row r="137" spans="2:20" ht="15">
      <c r="B137" s="170">
        <v>127</v>
      </c>
      <c r="C137" s="171">
        <v>866</v>
      </c>
      <c r="D137" s="172" t="s">
        <v>46</v>
      </c>
      <c r="E137" s="391">
        <v>14</v>
      </c>
      <c r="F137" s="173">
        <v>8</v>
      </c>
      <c r="G137" s="173">
        <v>9</v>
      </c>
      <c r="H137" s="173">
        <v>11</v>
      </c>
      <c r="I137" s="174">
        <v>12</v>
      </c>
      <c r="J137" s="175">
        <v>18</v>
      </c>
      <c r="K137" s="176">
        <v>240</v>
      </c>
      <c r="L137" s="176">
        <v>245</v>
      </c>
      <c r="M137" s="176">
        <v>235</v>
      </c>
      <c r="N137" s="176">
        <v>255</v>
      </c>
      <c r="O137" s="177">
        <v>250</v>
      </c>
      <c r="P137" s="176">
        <v>20</v>
      </c>
      <c r="Q137" s="176">
        <v>25</v>
      </c>
      <c r="R137" s="176">
        <v>25</v>
      </c>
      <c r="S137" s="176">
        <v>30</v>
      </c>
      <c r="T137" s="178">
        <v>45</v>
      </c>
    </row>
    <row r="138" spans="2:20" ht="15">
      <c r="B138" s="170">
        <v>110</v>
      </c>
      <c r="C138" s="171">
        <v>357</v>
      </c>
      <c r="D138" s="172" t="s">
        <v>101</v>
      </c>
      <c r="E138" s="391">
        <v>13</v>
      </c>
      <c r="F138" s="173">
        <v>14</v>
      </c>
      <c r="G138" s="173">
        <v>8</v>
      </c>
      <c r="H138" s="173">
        <v>12</v>
      </c>
      <c r="I138" s="174">
        <v>12</v>
      </c>
      <c r="J138" s="175">
        <v>14</v>
      </c>
      <c r="K138" s="176">
        <v>330</v>
      </c>
      <c r="L138" s="176">
        <v>350</v>
      </c>
      <c r="M138" s="176">
        <v>375</v>
      </c>
      <c r="N138" s="176">
        <v>390</v>
      </c>
      <c r="O138" s="177">
        <v>390</v>
      </c>
      <c r="P138" s="176">
        <v>45</v>
      </c>
      <c r="Q138" s="176">
        <v>30</v>
      </c>
      <c r="R138" s="176">
        <v>45</v>
      </c>
      <c r="S138" s="176">
        <v>50</v>
      </c>
      <c r="T138" s="178">
        <v>55</v>
      </c>
    </row>
    <row r="139" spans="2:20" ht="15">
      <c r="B139" s="170">
        <v>44</v>
      </c>
      <c r="C139" s="171">
        <v>894</v>
      </c>
      <c r="D139" s="172" t="s">
        <v>20</v>
      </c>
      <c r="E139" s="391">
        <v>10</v>
      </c>
      <c r="F139" s="173">
        <v>11</v>
      </c>
      <c r="G139" s="173">
        <v>13</v>
      </c>
      <c r="H139" s="173">
        <v>11</v>
      </c>
      <c r="I139" s="174">
        <v>8</v>
      </c>
      <c r="J139" s="175">
        <v>10</v>
      </c>
      <c r="K139" s="176">
        <v>250</v>
      </c>
      <c r="L139" s="176">
        <v>270</v>
      </c>
      <c r="M139" s="176">
        <v>270</v>
      </c>
      <c r="N139" s="176">
        <v>300</v>
      </c>
      <c r="O139" s="177">
        <v>320</v>
      </c>
      <c r="P139" s="176">
        <v>25</v>
      </c>
      <c r="Q139" s="176">
        <v>35</v>
      </c>
      <c r="R139" s="176">
        <v>30</v>
      </c>
      <c r="S139" s="176">
        <v>25</v>
      </c>
      <c r="T139" s="178">
        <v>35</v>
      </c>
    </row>
    <row r="140" spans="2:20" ht="15">
      <c r="B140" s="170">
        <v>67</v>
      </c>
      <c r="C140" s="171">
        <v>883</v>
      </c>
      <c r="D140" s="172" t="s">
        <v>71</v>
      </c>
      <c r="E140" s="391">
        <v>11</v>
      </c>
      <c r="F140" s="173">
        <v>10</v>
      </c>
      <c r="G140" s="173">
        <v>12</v>
      </c>
      <c r="H140" s="173">
        <v>10</v>
      </c>
      <c r="I140" s="174">
        <v>9</v>
      </c>
      <c r="J140" s="175">
        <v>14</v>
      </c>
      <c r="K140" s="176">
        <v>220</v>
      </c>
      <c r="L140" s="176">
        <v>235</v>
      </c>
      <c r="M140" s="176">
        <v>210</v>
      </c>
      <c r="N140" s="176">
        <v>240</v>
      </c>
      <c r="O140" s="177">
        <v>265</v>
      </c>
      <c r="P140" s="176">
        <v>20</v>
      </c>
      <c r="Q140" s="176">
        <v>30</v>
      </c>
      <c r="R140" s="176">
        <v>20</v>
      </c>
      <c r="S140" s="176">
        <v>20</v>
      </c>
      <c r="T140" s="178">
        <v>35</v>
      </c>
    </row>
    <row r="141" spans="2:20" ht="15">
      <c r="B141" s="170">
        <v>127</v>
      </c>
      <c r="C141" s="171">
        <v>880</v>
      </c>
      <c r="D141" s="172" t="s">
        <v>120</v>
      </c>
      <c r="E141" s="391">
        <v>14</v>
      </c>
      <c r="F141" s="173">
        <v>14</v>
      </c>
      <c r="G141" s="173">
        <v>11</v>
      </c>
      <c r="H141" s="173">
        <v>13</v>
      </c>
      <c r="I141" s="174">
        <v>15</v>
      </c>
      <c r="J141" s="175">
        <v>13</v>
      </c>
      <c r="K141" s="176">
        <v>180</v>
      </c>
      <c r="L141" s="176">
        <v>180</v>
      </c>
      <c r="M141" s="176">
        <v>225</v>
      </c>
      <c r="N141" s="176">
        <v>250</v>
      </c>
      <c r="O141" s="177">
        <v>300</v>
      </c>
      <c r="P141" s="176">
        <v>25</v>
      </c>
      <c r="Q141" s="176">
        <v>20</v>
      </c>
      <c r="R141" s="176">
        <v>30</v>
      </c>
      <c r="S141" s="176">
        <v>40</v>
      </c>
      <c r="T141" s="178">
        <v>40</v>
      </c>
    </row>
    <row r="142" spans="2:20" ht="15">
      <c r="B142" s="170">
        <v>67</v>
      </c>
      <c r="C142" s="171">
        <v>211</v>
      </c>
      <c r="D142" s="172" t="s">
        <v>28</v>
      </c>
      <c r="E142" s="391">
        <v>11</v>
      </c>
      <c r="F142" s="173">
        <v>10</v>
      </c>
      <c r="G142" s="173">
        <v>13</v>
      </c>
      <c r="H142" s="173">
        <v>11</v>
      </c>
      <c r="I142" s="174">
        <v>11</v>
      </c>
      <c r="J142" s="175">
        <v>11</v>
      </c>
      <c r="K142" s="176">
        <v>345</v>
      </c>
      <c r="L142" s="176">
        <v>350</v>
      </c>
      <c r="M142" s="176">
        <v>325</v>
      </c>
      <c r="N142" s="176">
        <v>295</v>
      </c>
      <c r="O142" s="177">
        <v>305</v>
      </c>
      <c r="P142" s="176">
        <v>35</v>
      </c>
      <c r="Q142" s="176">
        <v>45</v>
      </c>
      <c r="R142" s="176">
        <v>35</v>
      </c>
      <c r="S142" s="176">
        <v>30</v>
      </c>
      <c r="T142" s="178">
        <v>35</v>
      </c>
    </row>
    <row r="143" spans="2:20" ht="15">
      <c r="B143" s="170">
        <v>7</v>
      </c>
      <c r="C143" s="171">
        <v>358</v>
      </c>
      <c r="D143" s="172" t="s">
        <v>40</v>
      </c>
      <c r="E143" s="391">
        <v>8</v>
      </c>
      <c r="F143" s="173">
        <v>15</v>
      </c>
      <c r="G143" s="173">
        <v>8</v>
      </c>
      <c r="H143" s="173">
        <v>7</v>
      </c>
      <c r="I143" s="174">
        <v>8</v>
      </c>
      <c r="J143" s="175">
        <v>8</v>
      </c>
      <c r="K143" s="176">
        <v>240</v>
      </c>
      <c r="L143" s="176">
        <v>250</v>
      </c>
      <c r="M143" s="176">
        <v>255</v>
      </c>
      <c r="N143" s="176">
        <v>275</v>
      </c>
      <c r="O143" s="177">
        <v>290</v>
      </c>
      <c r="P143" s="176">
        <v>35</v>
      </c>
      <c r="Q143" s="176">
        <v>20</v>
      </c>
      <c r="R143" s="176">
        <v>15</v>
      </c>
      <c r="S143" s="176">
        <v>25</v>
      </c>
      <c r="T143" s="178">
        <v>20</v>
      </c>
    </row>
    <row r="144" spans="2:20" ht="15">
      <c r="B144" s="170">
        <v>22</v>
      </c>
      <c r="C144" s="171">
        <v>384</v>
      </c>
      <c r="D144" s="172" t="s">
        <v>26</v>
      </c>
      <c r="E144" s="391">
        <v>9</v>
      </c>
      <c r="F144" s="173">
        <v>11</v>
      </c>
      <c r="G144" s="173">
        <v>11</v>
      </c>
      <c r="H144" s="173">
        <v>10</v>
      </c>
      <c r="I144" s="174">
        <v>8</v>
      </c>
      <c r="J144" s="175">
        <v>10</v>
      </c>
      <c r="K144" s="176">
        <v>345</v>
      </c>
      <c r="L144" s="176">
        <v>375</v>
      </c>
      <c r="M144" s="176">
        <v>395</v>
      </c>
      <c r="N144" s="176">
        <v>435</v>
      </c>
      <c r="O144" s="177">
        <v>445</v>
      </c>
      <c r="P144" s="176">
        <v>40</v>
      </c>
      <c r="Q144" s="176">
        <v>40</v>
      </c>
      <c r="R144" s="176">
        <v>40</v>
      </c>
      <c r="S144" s="176">
        <v>35</v>
      </c>
      <c r="T144" s="178">
        <v>45</v>
      </c>
    </row>
    <row r="145" spans="2:20" ht="15">
      <c r="B145" s="170">
        <v>22</v>
      </c>
      <c r="C145" s="171">
        <v>335</v>
      </c>
      <c r="D145" s="172" t="s">
        <v>47</v>
      </c>
      <c r="E145" s="391">
        <v>9</v>
      </c>
      <c r="F145" s="173">
        <v>9</v>
      </c>
      <c r="G145" s="173">
        <v>7</v>
      </c>
      <c r="H145" s="173">
        <v>7</v>
      </c>
      <c r="I145" s="174">
        <v>9</v>
      </c>
      <c r="J145" s="175">
        <v>10</v>
      </c>
      <c r="K145" s="176">
        <v>465</v>
      </c>
      <c r="L145" s="176">
        <v>495</v>
      </c>
      <c r="M145" s="176">
        <v>520</v>
      </c>
      <c r="N145" s="176">
        <v>490</v>
      </c>
      <c r="O145" s="177">
        <v>575</v>
      </c>
      <c r="P145" s="176">
        <v>40</v>
      </c>
      <c r="Q145" s="176">
        <v>35</v>
      </c>
      <c r="R145" s="176">
        <v>40</v>
      </c>
      <c r="S145" s="176">
        <v>45</v>
      </c>
      <c r="T145" s="178">
        <v>55</v>
      </c>
    </row>
    <row r="146" spans="2:20" ht="15">
      <c r="B146" s="170">
        <v>95</v>
      </c>
      <c r="C146" s="171">
        <v>320</v>
      </c>
      <c r="D146" s="172" t="s">
        <v>136</v>
      </c>
      <c r="E146" s="391">
        <v>12</v>
      </c>
      <c r="F146" s="173">
        <v>11</v>
      </c>
      <c r="G146" s="173">
        <v>11</v>
      </c>
      <c r="H146" s="173">
        <v>13</v>
      </c>
      <c r="I146" s="174">
        <v>12</v>
      </c>
      <c r="J146" s="175">
        <v>13</v>
      </c>
      <c r="K146" s="176">
        <v>340</v>
      </c>
      <c r="L146" s="176">
        <v>340</v>
      </c>
      <c r="M146" s="176">
        <v>315</v>
      </c>
      <c r="N146" s="176">
        <v>315</v>
      </c>
      <c r="O146" s="177">
        <v>280</v>
      </c>
      <c r="P146" s="176">
        <v>35</v>
      </c>
      <c r="Q146" s="176">
        <v>35</v>
      </c>
      <c r="R146" s="176">
        <v>40</v>
      </c>
      <c r="S146" s="176">
        <v>35</v>
      </c>
      <c r="T146" s="178">
        <v>35</v>
      </c>
    </row>
    <row r="147" spans="2:20" ht="15">
      <c r="B147" s="170">
        <v>95</v>
      </c>
      <c r="C147" s="171">
        <v>212</v>
      </c>
      <c r="D147" s="172" t="s">
        <v>135</v>
      </c>
      <c r="E147" s="391">
        <v>12</v>
      </c>
      <c r="F147" s="173">
        <v>10</v>
      </c>
      <c r="G147" s="173">
        <v>11</v>
      </c>
      <c r="H147" s="173">
        <v>11</v>
      </c>
      <c r="I147" s="174">
        <v>11</v>
      </c>
      <c r="J147" s="175">
        <v>13</v>
      </c>
      <c r="K147" s="176">
        <v>230</v>
      </c>
      <c r="L147" s="176">
        <v>210</v>
      </c>
      <c r="M147" s="176">
        <v>210</v>
      </c>
      <c r="N147" s="176">
        <v>215</v>
      </c>
      <c r="O147" s="177">
        <v>210</v>
      </c>
      <c r="P147" s="176">
        <v>25</v>
      </c>
      <c r="Q147" s="176">
        <v>20</v>
      </c>
      <c r="R147" s="176">
        <v>25</v>
      </c>
      <c r="S147" s="176">
        <v>25</v>
      </c>
      <c r="T147" s="178">
        <v>30</v>
      </c>
    </row>
    <row r="148" spans="2:20" ht="15">
      <c r="B148" s="170">
        <v>67</v>
      </c>
      <c r="C148" s="171">
        <v>877</v>
      </c>
      <c r="D148" s="172" t="s">
        <v>33</v>
      </c>
      <c r="E148" s="391">
        <v>11</v>
      </c>
      <c r="F148" s="173">
        <v>13</v>
      </c>
      <c r="G148" s="173">
        <v>12</v>
      </c>
      <c r="H148" s="173">
        <v>14</v>
      </c>
      <c r="I148" s="174">
        <v>11</v>
      </c>
      <c r="J148" s="175">
        <v>8</v>
      </c>
      <c r="K148" s="176">
        <v>245</v>
      </c>
      <c r="L148" s="176">
        <v>265</v>
      </c>
      <c r="M148" s="176">
        <v>245</v>
      </c>
      <c r="N148" s="176">
        <v>235</v>
      </c>
      <c r="O148" s="177">
        <v>225</v>
      </c>
      <c r="P148" s="176">
        <v>30</v>
      </c>
      <c r="Q148" s="176">
        <v>30</v>
      </c>
      <c r="R148" s="176">
        <v>35</v>
      </c>
      <c r="S148" s="176">
        <v>25</v>
      </c>
      <c r="T148" s="178">
        <v>20</v>
      </c>
    </row>
    <row r="149" spans="2:20" ht="15">
      <c r="B149" s="170">
        <v>110</v>
      </c>
      <c r="C149" s="171">
        <v>937</v>
      </c>
      <c r="D149" s="172" t="s">
        <v>51</v>
      </c>
      <c r="E149" s="391">
        <v>13</v>
      </c>
      <c r="F149" s="173">
        <v>13</v>
      </c>
      <c r="G149" s="173">
        <v>12</v>
      </c>
      <c r="H149" s="173">
        <v>12</v>
      </c>
      <c r="I149" s="174">
        <v>13</v>
      </c>
      <c r="J149" s="175">
        <v>13</v>
      </c>
      <c r="K149" s="176">
        <v>540</v>
      </c>
      <c r="L149" s="176">
        <v>585</v>
      </c>
      <c r="M149" s="176">
        <v>640</v>
      </c>
      <c r="N149" s="176">
        <v>685</v>
      </c>
      <c r="O149" s="177">
        <v>700</v>
      </c>
      <c r="P149" s="176">
        <v>70</v>
      </c>
      <c r="Q149" s="176">
        <v>70</v>
      </c>
      <c r="R149" s="176">
        <v>80</v>
      </c>
      <c r="S149" s="176">
        <v>90</v>
      </c>
      <c r="T149" s="178">
        <v>85</v>
      </c>
    </row>
    <row r="150" spans="2:20" ht="15">
      <c r="B150" s="170">
        <v>7</v>
      </c>
      <c r="C150" s="171">
        <v>869</v>
      </c>
      <c r="D150" s="172" t="s">
        <v>6</v>
      </c>
      <c r="E150" s="391">
        <v>8</v>
      </c>
      <c r="F150" s="173" t="s">
        <v>242</v>
      </c>
      <c r="G150" s="173">
        <v>6</v>
      </c>
      <c r="H150" s="173">
        <v>7</v>
      </c>
      <c r="I150" s="174">
        <v>8</v>
      </c>
      <c r="J150" s="175">
        <v>8</v>
      </c>
      <c r="K150" s="176">
        <v>95</v>
      </c>
      <c r="L150" s="176">
        <v>125</v>
      </c>
      <c r="M150" s="176">
        <v>125</v>
      </c>
      <c r="N150" s="176">
        <v>125</v>
      </c>
      <c r="O150" s="177">
        <v>145</v>
      </c>
      <c r="P150" s="176" t="s">
        <v>242</v>
      </c>
      <c r="Q150" s="176">
        <v>5</v>
      </c>
      <c r="R150" s="176">
        <v>10</v>
      </c>
      <c r="S150" s="176">
        <v>10</v>
      </c>
      <c r="T150" s="178">
        <v>10</v>
      </c>
    </row>
    <row r="151" spans="2:20" ht="15">
      <c r="B151" s="170">
        <v>95</v>
      </c>
      <c r="C151" s="171">
        <v>938</v>
      </c>
      <c r="D151" s="172" t="s">
        <v>80</v>
      </c>
      <c r="E151" s="391">
        <v>12</v>
      </c>
      <c r="F151" s="173">
        <v>8</v>
      </c>
      <c r="G151" s="173">
        <v>12</v>
      </c>
      <c r="H151" s="173">
        <v>12</v>
      </c>
      <c r="I151" s="174">
        <v>12</v>
      </c>
      <c r="J151" s="175">
        <v>11</v>
      </c>
      <c r="K151" s="176">
        <v>745</v>
      </c>
      <c r="L151" s="176">
        <v>785</v>
      </c>
      <c r="M151" s="176">
        <v>745</v>
      </c>
      <c r="N151" s="176">
        <v>670</v>
      </c>
      <c r="O151" s="177">
        <v>670</v>
      </c>
      <c r="P151" s="176">
        <v>60</v>
      </c>
      <c r="Q151" s="176">
        <v>95</v>
      </c>
      <c r="R151" s="176">
        <v>95</v>
      </c>
      <c r="S151" s="176">
        <v>80</v>
      </c>
      <c r="T151" s="178">
        <v>75</v>
      </c>
    </row>
    <row r="152" spans="2:20" ht="15">
      <c r="B152" s="170">
        <v>95</v>
      </c>
      <c r="C152" s="171">
        <v>213</v>
      </c>
      <c r="D152" s="172" t="s">
        <v>61</v>
      </c>
      <c r="E152" s="391">
        <v>12</v>
      </c>
      <c r="F152" s="173">
        <v>14</v>
      </c>
      <c r="G152" s="173">
        <v>9</v>
      </c>
      <c r="H152" s="173">
        <v>13</v>
      </c>
      <c r="I152" s="174">
        <v>12</v>
      </c>
      <c r="J152" s="175">
        <v>11</v>
      </c>
      <c r="K152" s="176">
        <v>215</v>
      </c>
      <c r="L152" s="176">
        <v>245</v>
      </c>
      <c r="M152" s="176">
        <v>210</v>
      </c>
      <c r="N152" s="176">
        <v>210</v>
      </c>
      <c r="O152" s="177">
        <v>190</v>
      </c>
      <c r="P152" s="176">
        <v>30</v>
      </c>
      <c r="Q152" s="176">
        <v>25</v>
      </c>
      <c r="R152" s="176">
        <v>30</v>
      </c>
      <c r="S152" s="176">
        <v>25</v>
      </c>
      <c r="T152" s="178">
        <v>20</v>
      </c>
    </row>
    <row r="153" spans="2:20" ht="15">
      <c r="B153" s="170">
        <v>7</v>
      </c>
      <c r="C153" s="171">
        <v>359</v>
      </c>
      <c r="D153" s="172" t="s">
        <v>133</v>
      </c>
      <c r="E153" s="391">
        <v>8</v>
      </c>
      <c r="F153" s="173">
        <v>11</v>
      </c>
      <c r="G153" s="173">
        <v>8</v>
      </c>
      <c r="H153" s="173">
        <v>9</v>
      </c>
      <c r="I153" s="174">
        <v>7</v>
      </c>
      <c r="J153" s="175">
        <v>9</v>
      </c>
      <c r="K153" s="176">
        <v>485</v>
      </c>
      <c r="L153" s="176">
        <v>510</v>
      </c>
      <c r="M153" s="176">
        <v>460</v>
      </c>
      <c r="N153" s="176">
        <v>480</v>
      </c>
      <c r="O153" s="177">
        <v>510</v>
      </c>
      <c r="P153" s="176">
        <v>55</v>
      </c>
      <c r="Q153" s="176">
        <v>45</v>
      </c>
      <c r="R153" s="176">
        <v>40</v>
      </c>
      <c r="S153" s="176">
        <v>35</v>
      </c>
      <c r="T153" s="178">
        <v>45</v>
      </c>
    </row>
    <row r="154" spans="2:20" ht="15">
      <c r="B154" s="170">
        <v>110</v>
      </c>
      <c r="C154" s="171">
        <v>865</v>
      </c>
      <c r="D154" s="172" t="s">
        <v>55</v>
      </c>
      <c r="E154" s="391">
        <v>13</v>
      </c>
      <c r="F154" s="173">
        <v>9</v>
      </c>
      <c r="G154" s="173">
        <v>14</v>
      </c>
      <c r="H154" s="173">
        <v>14</v>
      </c>
      <c r="I154" s="174">
        <v>15</v>
      </c>
      <c r="J154" s="175">
        <v>11</v>
      </c>
      <c r="K154" s="176">
        <v>340</v>
      </c>
      <c r="L154" s="176">
        <v>355</v>
      </c>
      <c r="M154" s="176">
        <v>380</v>
      </c>
      <c r="N154" s="176">
        <v>415</v>
      </c>
      <c r="O154" s="177">
        <v>445</v>
      </c>
      <c r="P154" s="176">
        <v>30</v>
      </c>
      <c r="Q154" s="176">
        <v>50</v>
      </c>
      <c r="R154" s="176">
        <v>55</v>
      </c>
      <c r="S154" s="176">
        <v>60</v>
      </c>
      <c r="T154" s="178">
        <v>45</v>
      </c>
    </row>
    <row r="155" spans="2:20" ht="15">
      <c r="B155" s="170">
        <v>22</v>
      </c>
      <c r="C155" s="171">
        <v>868</v>
      </c>
      <c r="D155" s="172" t="s">
        <v>118</v>
      </c>
      <c r="E155" s="391">
        <v>9</v>
      </c>
      <c r="F155" s="173">
        <v>10</v>
      </c>
      <c r="G155" s="173">
        <v>8</v>
      </c>
      <c r="H155" s="173">
        <v>7</v>
      </c>
      <c r="I155" s="174">
        <v>10</v>
      </c>
      <c r="J155" s="175">
        <v>9</v>
      </c>
      <c r="K155" s="176">
        <v>90</v>
      </c>
      <c r="L155" s="176">
        <v>105</v>
      </c>
      <c r="M155" s="176">
        <v>105</v>
      </c>
      <c r="N155" s="176">
        <v>95</v>
      </c>
      <c r="O155" s="177">
        <v>105</v>
      </c>
      <c r="P155" s="176">
        <v>10</v>
      </c>
      <c r="Q155" s="176">
        <v>10</v>
      </c>
      <c r="R155" s="176">
        <v>5</v>
      </c>
      <c r="S155" s="176">
        <v>10</v>
      </c>
      <c r="T155" s="178">
        <v>10</v>
      </c>
    </row>
    <row r="156" spans="2:20" ht="15">
      <c r="B156" s="170">
        <v>44</v>
      </c>
      <c r="C156" s="171">
        <v>344</v>
      </c>
      <c r="D156" s="172" t="s">
        <v>68</v>
      </c>
      <c r="E156" s="391">
        <v>10</v>
      </c>
      <c r="F156" s="173">
        <v>11</v>
      </c>
      <c r="G156" s="173">
        <v>8</v>
      </c>
      <c r="H156" s="173">
        <v>9</v>
      </c>
      <c r="I156" s="174">
        <v>11</v>
      </c>
      <c r="J156" s="175">
        <v>9</v>
      </c>
      <c r="K156" s="176">
        <v>625</v>
      </c>
      <c r="L156" s="176">
        <v>630</v>
      </c>
      <c r="M156" s="176">
        <v>680</v>
      </c>
      <c r="N156" s="176">
        <v>670</v>
      </c>
      <c r="O156" s="177">
        <v>670</v>
      </c>
      <c r="P156" s="176">
        <v>65</v>
      </c>
      <c r="Q156" s="176">
        <v>45</v>
      </c>
      <c r="R156" s="176">
        <v>60</v>
      </c>
      <c r="S156" s="176">
        <v>75</v>
      </c>
      <c r="T156" s="178">
        <v>65</v>
      </c>
    </row>
    <row r="157" spans="2:20" ht="15">
      <c r="B157" s="170">
        <v>22</v>
      </c>
      <c r="C157" s="171">
        <v>872</v>
      </c>
      <c r="D157" s="172" t="s">
        <v>32</v>
      </c>
      <c r="E157" s="391">
        <v>9</v>
      </c>
      <c r="F157" s="173">
        <v>12</v>
      </c>
      <c r="G157" s="173" t="s">
        <v>242</v>
      </c>
      <c r="H157" s="173" t="s">
        <v>242</v>
      </c>
      <c r="I157" s="174">
        <v>13</v>
      </c>
      <c r="J157" s="175">
        <v>9</v>
      </c>
      <c r="K157" s="176">
        <v>65</v>
      </c>
      <c r="L157" s="176">
        <v>80</v>
      </c>
      <c r="M157" s="176">
        <v>75</v>
      </c>
      <c r="N157" s="176">
        <v>70</v>
      </c>
      <c r="O157" s="177">
        <v>85</v>
      </c>
      <c r="P157" s="176">
        <v>10</v>
      </c>
      <c r="Q157" s="176" t="s">
        <v>242</v>
      </c>
      <c r="R157" s="176" t="s">
        <v>242</v>
      </c>
      <c r="S157" s="176">
        <v>10</v>
      </c>
      <c r="T157" s="178">
        <v>10</v>
      </c>
    </row>
    <row r="158" spans="2:20" ht="15">
      <c r="B158" s="170">
        <v>44</v>
      </c>
      <c r="C158" s="171">
        <v>336</v>
      </c>
      <c r="D158" s="172" t="s">
        <v>127</v>
      </c>
      <c r="E158" s="391">
        <v>10</v>
      </c>
      <c r="F158" s="173">
        <v>10</v>
      </c>
      <c r="G158" s="173">
        <v>14</v>
      </c>
      <c r="H158" s="173">
        <v>11</v>
      </c>
      <c r="I158" s="174">
        <v>9</v>
      </c>
      <c r="J158" s="175">
        <v>11</v>
      </c>
      <c r="K158" s="176">
        <v>370</v>
      </c>
      <c r="L158" s="176">
        <v>405</v>
      </c>
      <c r="M158" s="176">
        <v>490</v>
      </c>
      <c r="N158" s="176">
        <v>575</v>
      </c>
      <c r="O158" s="177">
        <v>660</v>
      </c>
      <c r="P158" s="176">
        <v>35</v>
      </c>
      <c r="Q158" s="176">
        <v>55</v>
      </c>
      <c r="R158" s="176">
        <v>55</v>
      </c>
      <c r="S158" s="176">
        <v>50</v>
      </c>
      <c r="T158" s="178">
        <v>70</v>
      </c>
    </row>
    <row r="159" spans="2:20" ht="15">
      <c r="B159" s="170">
        <v>95</v>
      </c>
      <c r="C159" s="171">
        <v>885</v>
      </c>
      <c r="D159" s="172" t="s">
        <v>72</v>
      </c>
      <c r="E159" s="391">
        <v>12</v>
      </c>
      <c r="F159" s="173">
        <v>11</v>
      </c>
      <c r="G159" s="173">
        <v>13</v>
      </c>
      <c r="H159" s="173">
        <v>11</v>
      </c>
      <c r="I159" s="174">
        <v>11</v>
      </c>
      <c r="J159" s="175">
        <v>12</v>
      </c>
      <c r="K159" s="176">
        <v>530</v>
      </c>
      <c r="L159" s="176">
        <v>580</v>
      </c>
      <c r="M159" s="176">
        <v>590</v>
      </c>
      <c r="N159" s="176">
        <v>600</v>
      </c>
      <c r="O159" s="177">
        <v>635</v>
      </c>
      <c r="P159" s="176">
        <v>60</v>
      </c>
      <c r="Q159" s="176">
        <v>75</v>
      </c>
      <c r="R159" s="176">
        <v>65</v>
      </c>
      <c r="S159" s="176">
        <v>65</v>
      </c>
      <c r="T159" s="178">
        <v>80</v>
      </c>
    </row>
    <row r="160" spans="2:20" ht="15" customHeight="1" thickBot="1">
      <c r="B160" s="179">
        <v>137</v>
      </c>
      <c r="C160" s="180">
        <v>816</v>
      </c>
      <c r="D160" s="181" t="s">
        <v>10</v>
      </c>
      <c r="E160" s="392">
        <v>15</v>
      </c>
      <c r="F160" s="182">
        <v>10</v>
      </c>
      <c r="G160" s="182">
        <v>12</v>
      </c>
      <c r="H160" s="182">
        <v>13</v>
      </c>
      <c r="I160" s="183">
        <v>15</v>
      </c>
      <c r="J160" s="184">
        <v>15</v>
      </c>
      <c r="K160" s="185">
        <v>200</v>
      </c>
      <c r="L160" s="185">
        <v>225</v>
      </c>
      <c r="M160" s="185">
        <v>235</v>
      </c>
      <c r="N160" s="185">
        <v>260</v>
      </c>
      <c r="O160" s="186">
        <v>245</v>
      </c>
      <c r="P160" s="185">
        <v>20</v>
      </c>
      <c r="Q160" s="185">
        <v>25</v>
      </c>
      <c r="R160" s="185">
        <v>30</v>
      </c>
      <c r="S160" s="185">
        <v>40</v>
      </c>
      <c r="T160" s="187">
        <v>35</v>
      </c>
    </row>
    <row r="161" spans="2:20" ht="15">
      <c r="B161" s="94"/>
      <c r="C161" s="94"/>
      <c r="D161" s="94"/>
      <c r="E161" s="94"/>
      <c r="F161" s="94"/>
      <c r="G161" s="94"/>
      <c r="H161" s="94"/>
      <c r="I161" s="94"/>
      <c r="J161" s="94"/>
      <c r="K161" s="94"/>
      <c r="L161" s="94"/>
      <c r="M161" s="94"/>
      <c r="N161" s="116"/>
      <c r="O161" s="116"/>
      <c r="P161" s="116"/>
      <c r="Q161" s="116"/>
      <c r="R161" s="116"/>
      <c r="S161" s="116"/>
      <c r="T161" s="116"/>
    </row>
    <row r="162" spans="3:20" ht="15">
      <c r="C162" s="94"/>
      <c r="D162" s="94"/>
      <c r="E162" s="94"/>
      <c r="F162" s="94"/>
      <c r="G162" s="94"/>
      <c r="H162" s="94"/>
      <c r="I162" s="94"/>
      <c r="J162" s="94"/>
      <c r="K162" s="94"/>
      <c r="L162" s="94"/>
      <c r="M162" s="94"/>
      <c r="N162" s="116"/>
      <c r="O162" s="116"/>
      <c r="P162" s="116"/>
      <c r="Q162" s="116"/>
      <c r="R162" s="116"/>
      <c r="S162" s="116"/>
      <c r="T162" s="117" t="s">
        <v>151</v>
      </c>
    </row>
    <row r="163" spans="3:20" ht="15">
      <c r="C163" s="94"/>
      <c r="D163" s="94"/>
      <c r="E163" s="94"/>
      <c r="F163" s="94"/>
      <c r="G163" s="94"/>
      <c r="H163" s="94"/>
      <c r="I163" s="94"/>
      <c r="J163" s="94"/>
      <c r="K163" s="94"/>
      <c r="L163" s="94"/>
      <c r="M163" s="94"/>
      <c r="N163" s="116"/>
      <c r="O163" s="116"/>
      <c r="P163" s="116"/>
      <c r="Q163" s="116"/>
      <c r="R163" s="116"/>
      <c r="S163" s="116"/>
      <c r="T163" s="117"/>
    </row>
    <row r="164" spans="2:20" ht="48.75" customHeight="1">
      <c r="B164" s="521" t="s">
        <v>329</v>
      </c>
      <c r="C164" s="521"/>
      <c r="D164" s="521"/>
      <c r="E164" s="521"/>
      <c r="F164" s="521"/>
      <c r="G164" s="521"/>
      <c r="H164" s="521"/>
      <c r="I164" s="521"/>
      <c r="J164" s="521"/>
      <c r="K164" s="521"/>
      <c r="L164" s="521"/>
      <c r="M164" s="521"/>
      <c r="N164" s="521"/>
      <c r="O164" s="521"/>
      <c r="P164" s="521"/>
      <c r="Q164" s="521"/>
      <c r="R164" s="521"/>
      <c r="S164" s="521"/>
      <c r="T164" s="521"/>
    </row>
    <row r="165" spans="2:20" ht="37.5" customHeight="1">
      <c r="B165" s="521" t="s">
        <v>330</v>
      </c>
      <c r="C165" s="521"/>
      <c r="D165" s="521"/>
      <c r="E165" s="521"/>
      <c r="F165" s="521"/>
      <c r="G165" s="521"/>
      <c r="H165" s="521"/>
      <c r="I165" s="521"/>
      <c r="J165" s="521"/>
      <c r="K165" s="521"/>
      <c r="L165" s="521"/>
      <c r="M165" s="521"/>
      <c r="N165" s="521"/>
      <c r="O165" s="521"/>
      <c r="P165" s="521"/>
      <c r="Q165" s="521"/>
      <c r="R165" s="521"/>
      <c r="S165" s="521"/>
      <c r="T165" s="521"/>
    </row>
    <row r="166" spans="14:20" ht="12.75">
      <c r="N166" s="31"/>
      <c r="O166" s="31"/>
      <c r="P166" s="31"/>
      <c r="Q166" s="31"/>
      <c r="R166" s="31"/>
      <c r="S166" s="31"/>
      <c r="T166" s="31"/>
    </row>
    <row r="167" spans="14:20" ht="12.75">
      <c r="N167" s="31"/>
      <c r="O167" s="31"/>
      <c r="P167" s="31"/>
      <c r="Q167" s="31"/>
      <c r="R167" s="31"/>
      <c r="S167" s="31"/>
      <c r="T167" s="31"/>
    </row>
    <row r="168" spans="14:20" ht="12.75">
      <c r="N168" s="31"/>
      <c r="O168" s="31"/>
      <c r="P168" s="31"/>
      <c r="Q168" s="31"/>
      <c r="R168" s="31"/>
      <c r="S168" s="31"/>
      <c r="T168" s="31"/>
    </row>
    <row r="169" spans="14:20" ht="12.75">
      <c r="N169" s="31"/>
      <c r="O169" s="31"/>
      <c r="P169" s="31"/>
      <c r="Q169" s="31"/>
      <c r="R169" s="31"/>
      <c r="S169" s="31"/>
      <c r="T169" s="31"/>
    </row>
    <row r="170" spans="14:20" ht="12.75">
      <c r="N170" s="31"/>
      <c r="O170" s="31"/>
      <c r="P170" s="31"/>
      <c r="Q170" s="31"/>
      <c r="R170" s="31"/>
      <c r="S170" s="31"/>
      <c r="T170" s="31"/>
    </row>
    <row r="171" spans="14:20" ht="12.75">
      <c r="N171" s="31"/>
      <c r="O171" s="31"/>
      <c r="P171" s="31"/>
      <c r="Q171" s="31"/>
      <c r="R171" s="31"/>
      <c r="S171" s="31"/>
      <c r="T171" s="31"/>
    </row>
    <row r="172" spans="14:20" ht="12.75">
      <c r="N172" s="31"/>
      <c r="O172" s="31"/>
      <c r="P172" s="31"/>
      <c r="Q172" s="31"/>
      <c r="R172" s="31"/>
      <c r="S172" s="31"/>
      <c r="T172" s="31"/>
    </row>
    <row r="173" spans="14:20" ht="12.75">
      <c r="N173" s="31"/>
      <c r="O173" s="31"/>
      <c r="P173" s="31"/>
      <c r="Q173" s="31"/>
      <c r="R173" s="31"/>
      <c r="S173" s="31"/>
      <c r="T173" s="31"/>
    </row>
    <row r="174" spans="14:20" ht="12.75">
      <c r="N174" s="31"/>
      <c r="O174" s="31"/>
      <c r="P174" s="31"/>
      <c r="Q174" s="31"/>
      <c r="R174" s="31"/>
      <c r="S174" s="31"/>
      <c r="T174" s="31"/>
    </row>
    <row r="175" spans="14:20" ht="12.75">
      <c r="N175" s="31"/>
      <c r="O175" s="31"/>
      <c r="P175" s="31"/>
      <c r="Q175" s="31"/>
      <c r="R175" s="31"/>
      <c r="S175" s="31"/>
      <c r="T175" s="31"/>
    </row>
    <row r="176" spans="14:20" ht="12.75">
      <c r="N176" s="31"/>
      <c r="O176" s="31"/>
      <c r="P176" s="31"/>
      <c r="Q176" s="31"/>
      <c r="R176" s="31"/>
      <c r="S176" s="31"/>
      <c r="T176" s="31"/>
    </row>
    <row r="177" spans="14:20" ht="12.75">
      <c r="N177" s="31"/>
      <c r="O177" s="31"/>
      <c r="P177" s="31"/>
      <c r="Q177" s="31"/>
      <c r="R177" s="31"/>
      <c r="S177" s="31"/>
      <c r="T177" s="31"/>
    </row>
    <row r="178" spans="14:20" ht="12.75">
      <c r="N178" s="31"/>
      <c r="O178" s="31"/>
      <c r="P178" s="31"/>
      <c r="Q178" s="31"/>
      <c r="R178" s="31"/>
      <c r="S178" s="31"/>
      <c r="T178" s="31"/>
    </row>
    <row r="179" spans="14:20" ht="12.75">
      <c r="N179" s="31"/>
      <c r="O179" s="31"/>
      <c r="P179" s="31"/>
      <c r="Q179" s="31"/>
      <c r="R179" s="31"/>
      <c r="S179" s="31"/>
      <c r="T179" s="31"/>
    </row>
    <row r="180" spans="14:20" ht="12.75">
      <c r="N180" s="31"/>
      <c r="O180" s="31"/>
      <c r="P180" s="31"/>
      <c r="Q180" s="31"/>
      <c r="R180" s="31"/>
      <c r="S180" s="31"/>
      <c r="T180" s="31"/>
    </row>
    <row r="181" spans="14:20" ht="12.75">
      <c r="N181" s="31"/>
      <c r="O181" s="31"/>
      <c r="P181" s="31"/>
      <c r="Q181" s="31"/>
      <c r="R181" s="31"/>
      <c r="S181" s="31"/>
      <c r="T181" s="31"/>
    </row>
    <row r="182" spans="14:20" ht="12.75">
      <c r="N182" s="31"/>
      <c r="O182" s="31"/>
      <c r="P182" s="31"/>
      <c r="Q182" s="31"/>
      <c r="R182" s="31"/>
      <c r="S182" s="31"/>
      <c r="T182" s="31"/>
    </row>
    <row r="183" spans="14:20" ht="12.75">
      <c r="N183" s="31"/>
      <c r="O183" s="31"/>
      <c r="P183" s="31"/>
      <c r="Q183" s="31"/>
      <c r="R183" s="31"/>
      <c r="S183" s="31"/>
      <c r="T183" s="31"/>
    </row>
    <row r="184" spans="14:20" ht="12.75">
      <c r="N184" s="31"/>
      <c r="O184" s="31"/>
      <c r="P184" s="31"/>
      <c r="Q184" s="31"/>
      <c r="R184" s="31"/>
      <c r="S184" s="31"/>
      <c r="T184" s="31"/>
    </row>
    <row r="185" spans="14:20" ht="12.75">
      <c r="N185" s="31"/>
      <c r="O185" s="31"/>
      <c r="P185" s="31"/>
      <c r="Q185" s="31"/>
      <c r="R185" s="31"/>
      <c r="S185" s="31"/>
      <c r="T185" s="31"/>
    </row>
    <row r="186" spans="14:20" ht="12.75">
      <c r="N186" s="31"/>
      <c r="O186" s="31"/>
      <c r="P186" s="31"/>
      <c r="Q186" s="31"/>
      <c r="R186" s="31"/>
      <c r="S186" s="31"/>
      <c r="T186" s="31"/>
    </row>
    <row r="187" spans="14:20" ht="12.75">
      <c r="N187" s="31"/>
      <c r="O187" s="31"/>
      <c r="P187" s="31"/>
      <c r="Q187" s="31"/>
      <c r="R187" s="31"/>
      <c r="S187" s="31"/>
      <c r="T187" s="31"/>
    </row>
    <row r="188" spans="14:20" ht="12.75">
      <c r="N188" s="31"/>
      <c r="O188" s="31"/>
      <c r="P188" s="31"/>
      <c r="Q188" s="31"/>
      <c r="R188" s="31"/>
      <c r="S188" s="31"/>
      <c r="T188" s="31"/>
    </row>
    <row r="189" spans="14:20" ht="12.75">
      <c r="N189" s="31"/>
      <c r="O189" s="31"/>
      <c r="P189" s="31"/>
      <c r="Q189" s="31"/>
      <c r="R189" s="31"/>
      <c r="S189" s="31"/>
      <c r="T189" s="31"/>
    </row>
    <row r="190" spans="14:20" ht="12.75">
      <c r="N190" s="31"/>
      <c r="O190" s="31"/>
      <c r="P190" s="31"/>
      <c r="Q190" s="31"/>
      <c r="R190" s="31"/>
      <c r="S190" s="31"/>
      <c r="T190" s="31"/>
    </row>
    <row r="191" spans="14:20" ht="12.75">
      <c r="N191" s="31"/>
      <c r="O191" s="31"/>
      <c r="P191" s="31"/>
      <c r="Q191" s="31"/>
      <c r="R191" s="31"/>
      <c r="S191" s="31"/>
      <c r="T191" s="31"/>
    </row>
    <row r="192" spans="14:20" ht="12.75">
      <c r="N192" s="31"/>
      <c r="O192" s="31"/>
      <c r="P192" s="31"/>
      <c r="Q192" s="31"/>
      <c r="R192" s="31"/>
      <c r="S192" s="31"/>
      <c r="T192" s="31"/>
    </row>
    <row r="193" spans="14:20" ht="12.75">
      <c r="N193" s="31"/>
      <c r="O193" s="31"/>
      <c r="P193" s="31"/>
      <c r="Q193" s="31"/>
      <c r="R193" s="31"/>
      <c r="S193" s="31"/>
      <c r="T193" s="31"/>
    </row>
    <row r="194" spans="14:20" ht="12.75">
      <c r="N194" s="31"/>
      <c r="O194" s="31"/>
      <c r="P194" s="31"/>
      <c r="Q194" s="31"/>
      <c r="R194" s="31"/>
      <c r="S194" s="31"/>
      <c r="T194" s="31"/>
    </row>
    <row r="195" spans="14:20" ht="12.75">
      <c r="N195" s="31"/>
      <c r="O195" s="31"/>
      <c r="P195" s="31"/>
      <c r="Q195" s="31"/>
      <c r="R195" s="31"/>
      <c r="S195" s="31"/>
      <c r="T195" s="31"/>
    </row>
    <row r="196" spans="14:20" ht="12.75">
      <c r="N196" s="31"/>
      <c r="O196" s="31"/>
      <c r="P196" s="31"/>
      <c r="Q196" s="31"/>
      <c r="R196" s="31"/>
      <c r="S196" s="31"/>
      <c r="T196" s="31"/>
    </row>
    <row r="197" spans="14:20" ht="12.75">
      <c r="N197" s="31"/>
      <c r="O197" s="31"/>
      <c r="P197" s="31"/>
      <c r="Q197" s="31"/>
      <c r="R197" s="31"/>
      <c r="S197" s="31"/>
      <c r="T197" s="31"/>
    </row>
    <row r="198" spans="14:20" ht="12.75">
      <c r="N198" s="31"/>
      <c r="O198" s="31"/>
      <c r="P198" s="31"/>
      <c r="Q198" s="31"/>
      <c r="R198" s="31"/>
      <c r="S198" s="31"/>
      <c r="T198" s="31"/>
    </row>
    <row r="199" spans="14:20" ht="12.75">
      <c r="N199" s="31"/>
      <c r="O199" s="31"/>
      <c r="P199" s="31"/>
      <c r="Q199" s="31"/>
      <c r="R199" s="31"/>
      <c r="S199" s="31"/>
      <c r="T199" s="31"/>
    </row>
    <row r="200" spans="14:20" ht="12.75">
      <c r="N200" s="31"/>
      <c r="O200" s="31"/>
      <c r="P200" s="31"/>
      <c r="Q200" s="31"/>
      <c r="R200" s="31"/>
      <c r="S200" s="31"/>
      <c r="T200" s="31"/>
    </row>
    <row r="201" spans="14:20" ht="12.75">
      <c r="N201" s="31"/>
      <c r="O201" s="31"/>
      <c r="P201" s="31"/>
      <c r="Q201" s="31"/>
      <c r="R201" s="31"/>
      <c r="S201" s="31"/>
      <c r="T201" s="31"/>
    </row>
    <row r="202" spans="14:20" ht="12.75">
      <c r="N202" s="31"/>
      <c r="O202" s="31"/>
      <c r="P202" s="31"/>
      <c r="Q202" s="31"/>
      <c r="R202" s="31"/>
      <c r="S202" s="31"/>
      <c r="T202" s="31"/>
    </row>
    <row r="203" spans="14:20" ht="12.75">
      <c r="N203" s="31"/>
      <c r="O203" s="31"/>
      <c r="P203" s="31"/>
      <c r="Q203" s="31"/>
      <c r="R203" s="31"/>
      <c r="S203" s="31"/>
      <c r="T203" s="31"/>
    </row>
    <row r="204" spans="14:20" ht="12.75">
      <c r="N204" s="31"/>
      <c r="O204" s="31"/>
      <c r="P204" s="31"/>
      <c r="Q204" s="31"/>
      <c r="R204" s="31"/>
      <c r="S204" s="31"/>
      <c r="T204" s="31"/>
    </row>
    <row r="205" spans="14:20" ht="12.75">
      <c r="N205" s="31"/>
      <c r="O205" s="31"/>
      <c r="P205" s="31"/>
      <c r="Q205" s="31"/>
      <c r="R205" s="31"/>
      <c r="S205" s="31"/>
      <c r="T205" s="31"/>
    </row>
    <row r="206" spans="14:20" ht="12.75">
      <c r="N206" s="31"/>
      <c r="O206" s="31"/>
      <c r="P206" s="31"/>
      <c r="Q206" s="31"/>
      <c r="R206" s="31"/>
      <c r="S206" s="31"/>
      <c r="T206" s="31"/>
    </row>
    <row r="207" spans="14:20" ht="12.75">
      <c r="N207" s="31"/>
      <c r="O207" s="31"/>
      <c r="P207" s="31"/>
      <c r="Q207" s="31"/>
      <c r="R207" s="31"/>
      <c r="S207" s="31"/>
      <c r="T207" s="31"/>
    </row>
    <row r="208" spans="14:20" ht="12.75">
      <c r="N208" s="31"/>
      <c r="O208" s="31"/>
      <c r="P208" s="31"/>
      <c r="Q208" s="31"/>
      <c r="R208" s="31"/>
      <c r="S208" s="31"/>
      <c r="T208" s="31"/>
    </row>
    <row r="209" spans="14:20" ht="12.75">
      <c r="N209" s="31"/>
      <c r="O209" s="31"/>
      <c r="P209" s="31"/>
      <c r="Q209" s="31"/>
      <c r="R209" s="31"/>
      <c r="S209" s="31"/>
      <c r="T209" s="31"/>
    </row>
    <row r="210" spans="14:20" ht="12.75">
      <c r="N210" s="31"/>
      <c r="O210" s="31"/>
      <c r="P210" s="31"/>
      <c r="Q210" s="31"/>
      <c r="R210" s="31"/>
      <c r="S210" s="31"/>
      <c r="T210" s="31"/>
    </row>
    <row r="211" spans="14:20" ht="12.75">
      <c r="N211" s="31"/>
      <c r="O211" s="31"/>
      <c r="P211" s="31"/>
      <c r="Q211" s="31"/>
      <c r="R211" s="31"/>
      <c r="S211" s="31"/>
      <c r="T211" s="31"/>
    </row>
    <row r="212" spans="14:20" ht="12.75">
      <c r="N212" s="31"/>
      <c r="O212" s="31"/>
      <c r="P212" s="31"/>
      <c r="Q212" s="31"/>
      <c r="R212" s="31"/>
      <c r="S212" s="31"/>
      <c r="T212" s="31"/>
    </row>
    <row r="213" spans="14:20" ht="12.75">
      <c r="N213" s="31"/>
      <c r="O213" s="31"/>
      <c r="P213" s="31"/>
      <c r="Q213" s="31"/>
      <c r="R213" s="31"/>
      <c r="S213" s="31"/>
      <c r="T213" s="31"/>
    </row>
    <row r="214" spans="14:20" ht="12.75">
      <c r="N214" s="31"/>
      <c r="O214" s="31"/>
      <c r="P214" s="31"/>
      <c r="Q214" s="31"/>
      <c r="R214" s="31"/>
      <c r="S214" s="31"/>
      <c r="T214" s="31"/>
    </row>
    <row r="215" spans="14:20" ht="12.75">
      <c r="N215" s="31"/>
      <c r="O215" s="31"/>
      <c r="P215" s="31"/>
      <c r="Q215" s="31"/>
      <c r="R215" s="31"/>
      <c r="S215" s="31"/>
      <c r="T215" s="31"/>
    </row>
    <row r="216" spans="14:20" ht="12.75">
      <c r="N216" s="31"/>
      <c r="O216" s="31"/>
      <c r="P216" s="31"/>
      <c r="Q216" s="31"/>
      <c r="R216" s="31"/>
      <c r="S216" s="31"/>
      <c r="T216" s="31"/>
    </row>
    <row r="217" spans="14:20" ht="12.75">
      <c r="N217" s="31"/>
      <c r="O217" s="31"/>
      <c r="P217" s="31"/>
      <c r="Q217" s="31"/>
      <c r="R217" s="31"/>
      <c r="S217" s="31"/>
      <c r="T217" s="31"/>
    </row>
    <row r="218" spans="14:20" ht="12.75">
      <c r="N218" s="31"/>
      <c r="O218" s="31"/>
      <c r="P218" s="31"/>
      <c r="Q218" s="31"/>
      <c r="R218" s="31"/>
      <c r="S218" s="31"/>
      <c r="T218" s="31"/>
    </row>
    <row r="219" spans="14:20" ht="12.75">
      <c r="N219" s="31"/>
      <c r="O219" s="31"/>
      <c r="P219" s="31"/>
      <c r="Q219" s="31"/>
      <c r="R219" s="31"/>
      <c r="S219" s="31"/>
      <c r="T219" s="31"/>
    </row>
    <row r="220" spans="14:20" ht="12.75">
      <c r="N220" s="31"/>
      <c r="O220" s="31"/>
      <c r="P220" s="31"/>
      <c r="Q220" s="31"/>
      <c r="R220" s="31"/>
      <c r="S220" s="31"/>
      <c r="T220" s="31"/>
    </row>
  </sheetData>
  <sheetProtection/>
  <mergeCells count="7">
    <mergeCell ref="E6:E7"/>
    <mergeCell ref="F6:J6"/>
    <mergeCell ref="K6:O6"/>
    <mergeCell ref="P6:T6"/>
    <mergeCell ref="C6:C7"/>
    <mergeCell ref="B165:T165"/>
    <mergeCell ref="B164:T164"/>
  </mergeCells>
  <printOptions/>
  <pageMargins left="0.7" right="0.7" top="0.75" bottom="0.75" header="0.3" footer="0.3"/>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sheetPr codeName="Sheet5"/>
  <dimension ref="B1:V220"/>
  <sheetViews>
    <sheetView showGridLines="0" zoomScalePageLayoutView="0" workbookViewId="0" topLeftCell="A1">
      <selection activeCell="A1" sqref="A1"/>
    </sheetView>
  </sheetViews>
  <sheetFormatPr defaultColWidth="9.140625" defaultRowHeight="12.75"/>
  <cols>
    <col min="1" max="1" width="4.28125" style="24" customWidth="1"/>
    <col min="2" max="3" width="4.140625" style="24" customWidth="1"/>
    <col min="4" max="4" width="31.00390625" style="24" customWidth="1"/>
    <col min="5" max="5" width="13.57421875" style="24" customWidth="1"/>
    <col min="6" max="10" width="9.140625" style="24" customWidth="1"/>
    <col min="11" max="20" width="9.00390625" style="24" customWidth="1"/>
    <col min="21" max="22" width="9.140625" style="23" customWidth="1"/>
    <col min="23" max="16384" width="9.140625" style="24" customWidth="1"/>
  </cols>
  <sheetData>
    <row r="1" spans="2:22" s="16" customFormat="1" ht="15" customHeight="1">
      <c r="B1" s="15" t="s">
        <v>199</v>
      </c>
      <c r="U1" s="17"/>
      <c r="V1" s="17"/>
    </row>
    <row r="2" spans="2:22" s="16" customFormat="1" ht="30" customHeight="1">
      <c r="B2" s="606" t="s">
        <v>187</v>
      </c>
      <c r="C2" s="606"/>
      <c r="D2" s="606"/>
      <c r="E2" s="606"/>
      <c r="F2" s="606"/>
      <c r="G2" s="606"/>
      <c r="H2" s="606"/>
      <c r="I2" s="606"/>
      <c r="J2" s="606"/>
      <c r="K2" s="606"/>
      <c r="L2" s="606"/>
      <c r="M2" s="606"/>
      <c r="N2" s="606"/>
      <c r="O2" s="606"/>
      <c r="P2" s="606"/>
      <c r="Q2" s="606"/>
      <c r="R2" s="606"/>
      <c r="S2" s="606"/>
      <c r="T2" s="606"/>
      <c r="U2" s="17"/>
      <c r="V2" s="17"/>
    </row>
    <row r="3" spans="3:22" s="16" customFormat="1" ht="15" customHeight="1">
      <c r="C3" s="16" t="s">
        <v>0</v>
      </c>
      <c r="E3" s="16">
        <v>2013</v>
      </c>
      <c r="U3" s="17"/>
      <c r="V3" s="17"/>
    </row>
    <row r="4" spans="3:22" s="16" customFormat="1" ht="15" customHeight="1">
      <c r="C4" s="18" t="s">
        <v>224</v>
      </c>
      <c r="U4" s="17"/>
      <c r="V4" s="17"/>
    </row>
    <row r="5" spans="21:22" s="19" customFormat="1" ht="15" customHeight="1" thickBot="1">
      <c r="U5" s="20"/>
      <c r="V5" s="20"/>
    </row>
    <row r="6" spans="2:22" s="94" customFormat="1" ht="75" customHeight="1">
      <c r="B6" s="21"/>
      <c r="C6" s="604" t="s">
        <v>2</v>
      </c>
      <c r="D6" s="22"/>
      <c r="E6" s="607" t="str">
        <f>"Indicator value for the 3 year average in "&amp;E3-2&amp;", "&amp;E3-1&amp;" and "&amp;E3&amp;" (%)"</f>
        <v>Indicator value for the 3 year average in 2011, 2012 and 2013 (%)</v>
      </c>
      <c r="F6" s="600" t="s">
        <v>200</v>
      </c>
      <c r="G6" s="600"/>
      <c r="H6" s="600"/>
      <c r="I6" s="600"/>
      <c r="J6" s="601"/>
      <c r="K6" s="600" t="s">
        <v>201</v>
      </c>
      <c r="L6" s="600"/>
      <c r="M6" s="600"/>
      <c r="N6" s="600"/>
      <c r="O6" s="601"/>
      <c r="P6" s="602" t="s">
        <v>202</v>
      </c>
      <c r="Q6" s="600"/>
      <c r="R6" s="600"/>
      <c r="S6" s="600"/>
      <c r="T6" s="603"/>
      <c r="U6" s="93"/>
      <c r="V6" s="93"/>
    </row>
    <row r="7" spans="2:22" s="97" customFormat="1" ht="45" customHeight="1" thickBot="1">
      <c r="B7" s="25" t="s">
        <v>1</v>
      </c>
      <c r="C7" s="605"/>
      <c r="D7" s="26" t="s">
        <v>3</v>
      </c>
      <c r="E7" s="608"/>
      <c r="F7" s="26">
        <f>E3-4</f>
        <v>2009</v>
      </c>
      <c r="G7" s="26">
        <f>E3-3</f>
        <v>2010</v>
      </c>
      <c r="H7" s="26">
        <f>E3-2</f>
        <v>2011</v>
      </c>
      <c r="I7" s="26">
        <f>E3-1</f>
        <v>2012</v>
      </c>
      <c r="J7" s="98">
        <f>E3</f>
        <v>2013</v>
      </c>
      <c r="K7" s="100">
        <f>E3-4</f>
        <v>2009</v>
      </c>
      <c r="L7" s="26">
        <f>E3-3</f>
        <v>2010</v>
      </c>
      <c r="M7" s="26">
        <f>E3-2</f>
        <v>2011</v>
      </c>
      <c r="N7" s="26">
        <f>E3-1</f>
        <v>2012</v>
      </c>
      <c r="O7" s="98">
        <f>E3</f>
        <v>2013</v>
      </c>
      <c r="P7" s="101">
        <f>E3-4</f>
        <v>2009</v>
      </c>
      <c r="Q7" s="101">
        <f>E3-3</f>
        <v>2010</v>
      </c>
      <c r="R7" s="101">
        <f>E3-2</f>
        <v>2011</v>
      </c>
      <c r="S7" s="101">
        <f>E3-1</f>
        <v>2012</v>
      </c>
      <c r="T7" s="102">
        <f>E3</f>
        <v>2013</v>
      </c>
      <c r="U7" s="96"/>
      <c r="V7" s="96"/>
    </row>
    <row r="8" spans="2:22" s="30" customFormat="1" ht="15" customHeight="1" thickBot="1">
      <c r="B8" s="85"/>
      <c r="C8" s="86"/>
      <c r="D8" s="86" t="s">
        <v>4</v>
      </c>
      <c r="E8" s="393">
        <v>68</v>
      </c>
      <c r="F8" s="118">
        <v>66</v>
      </c>
      <c r="G8" s="118">
        <v>67</v>
      </c>
      <c r="H8" s="118">
        <v>68</v>
      </c>
      <c r="I8" s="119">
        <v>68</v>
      </c>
      <c r="J8" s="120">
        <v>67</v>
      </c>
      <c r="K8" s="121">
        <v>21220</v>
      </c>
      <c r="L8" s="121">
        <v>20760</v>
      </c>
      <c r="M8" s="121">
        <v>20060</v>
      </c>
      <c r="N8" s="121">
        <v>20880</v>
      </c>
      <c r="O8" s="108">
        <v>21540</v>
      </c>
      <c r="P8" s="121">
        <v>14020</v>
      </c>
      <c r="Q8" s="121">
        <v>13980</v>
      </c>
      <c r="R8" s="121">
        <v>13660</v>
      </c>
      <c r="S8" s="121">
        <v>14150</v>
      </c>
      <c r="T8" s="122">
        <v>14490</v>
      </c>
      <c r="U8" s="29"/>
      <c r="V8" s="29"/>
    </row>
    <row r="9" spans="2:20" ht="15">
      <c r="B9" s="161">
        <v>40</v>
      </c>
      <c r="C9" s="162">
        <v>301</v>
      </c>
      <c r="D9" s="163" t="s">
        <v>82</v>
      </c>
      <c r="E9" s="390">
        <v>70</v>
      </c>
      <c r="F9" s="188">
        <v>49</v>
      </c>
      <c r="G9" s="188">
        <v>57</v>
      </c>
      <c r="H9" s="188">
        <v>68</v>
      </c>
      <c r="I9" s="189">
        <v>66</v>
      </c>
      <c r="J9" s="166">
        <v>75</v>
      </c>
      <c r="K9" s="190">
        <v>70</v>
      </c>
      <c r="L9" s="190">
        <v>80</v>
      </c>
      <c r="M9" s="190">
        <v>90</v>
      </c>
      <c r="N9" s="190">
        <v>95</v>
      </c>
      <c r="O9" s="168">
        <v>115</v>
      </c>
      <c r="P9" s="190">
        <v>35</v>
      </c>
      <c r="Q9" s="190">
        <v>45</v>
      </c>
      <c r="R9" s="190">
        <v>65</v>
      </c>
      <c r="S9" s="190">
        <v>65</v>
      </c>
      <c r="T9" s="169">
        <v>85</v>
      </c>
    </row>
    <row r="10" spans="2:20" ht="15">
      <c r="B10" s="170">
        <v>91</v>
      </c>
      <c r="C10" s="171">
        <v>302</v>
      </c>
      <c r="D10" s="172" t="s">
        <v>138</v>
      </c>
      <c r="E10" s="391">
        <v>66</v>
      </c>
      <c r="F10" s="191">
        <v>64</v>
      </c>
      <c r="G10" s="191">
        <v>65</v>
      </c>
      <c r="H10" s="191">
        <v>69</v>
      </c>
      <c r="I10" s="192">
        <v>60</v>
      </c>
      <c r="J10" s="175">
        <v>68</v>
      </c>
      <c r="K10" s="193">
        <v>135</v>
      </c>
      <c r="L10" s="193">
        <v>125</v>
      </c>
      <c r="M10" s="193">
        <v>120</v>
      </c>
      <c r="N10" s="193">
        <v>95</v>
      </c>
      <c r="O10" s="177">
        <v>85</v>
      </c>
      <c r="P10" s="193">
        <v>85</v>
      </c>
      <c r="Q10" s="193">
        <v>80</v>
      </c>
      <c r="R10" s="193">
        <v>80</v>
      </c>
      <c r="S10" s="193">
        <v>55</v>
      </c>
      <c r="T10" s="178">
        <v>55</v>
      </c>
    </row>
    <row r="11" spans="2:20" ht="15">
      <c r="B11" s="170">
        <v>17</v>
      </c>
      <c r="C11" s="171">
        <v>370</v>
      </c>
      <c r="D11" s="172" t="s">
        <v>94</v>
      </c>
      <c r="E11" s="391">
        <v>74</v>
      </c>
      <c r="F11" s="191">
        <v>73</v>
      </c>
      <c r="G11" s="191">
        <v>75</v>
      </c>
      <c r="H11" s="191">
        <v>67</v>
      </c>
      <c r="I11" s="192">
        <v>78</v>
      </c>
      <c r="J11" s="175">
        <v>78</v>
      </c>
      <c r="K11" s="193">
        <v>100</v>
      </c>
      <c r="L11" s="193">
        <v>90</v>
      </c>
      <c r="M11" s="193">
        <v>75</v>
      </c>
      <c r="N11" s="193">
        <v>60</v>
      </c>
      <c r="O11" s="177">
        <v>55</v>
      </c>
      <c r="P11" s="193">
        <v>70</v>
      </c>
      <c r="Q11" s="193">
        <v>65</v>
      </c>
      <c r="R11" s="193">
        <v>50</v>
      </c>
      <c r="S11" s="193">
        <v>45</v>
      </c>
      <c r="T11" s="178">
        <v>40</v>
      </c>
    </row>
    <row r="12" spans="2:20" ht="15">
      <c r="B12" s="170">
        <v>6</v>
      </c>
      <c r="C12" s="171">
        <v>800</v>
      </c>
      <c r="D12" s="172" t="s">
        <v>41</v>
      </c>
      <c r="E12" s="391">
        <v>79</v>
      </c>
      <c r="F12" s="191">
        <v>67</v>
      </c>
      <c r="G12" s="191">
        <v>81</v>
      </c>
      <c r="H12" s="191">
        <v>80</v>
      </c>
      <c r="I12" s="192">
        <v>73</v>
      </c>
      <c r="J12" s="175">
        <v>84</v>
      </c>
      <c r="K12" s="193">
        <v>45</v>
      </c>
      <c r="L12" s="193">
        <v>35</v>
      </c>
      <c r="M12" s="193">
        <v>45</v>
      </c>
      <c r="N12" s="193">
        <v>45</v>
      </c>
      <c r="O12" s="177">
        <v>45</v>
      </c>
      <c r="P12" s="193">
        <v>30</v>
      </c>
      <c r="Q12" s="193">
        <v>30</v>
      </c>
      <c r="R12" s="193">
        <v>35</v>
      </c>
      <c r="S12" s="193">
        <v>30</v>
      </c>
      <c r="T12" s="178">
        <v>35</v>
      </c>
    </row>
    <row r="13" spans="2:20" ht="15">
      <c r="B13" s="170">
        <v>143</v>
      </c>
      <c r="C13" s="171">
        <v>822</v>
      </c>
      <c r="D13" s="172" t="s">
        <v>192</v>
      </c>
      <c r="E13" s="391">
        <v>56</v>
      </c>
      <c r="F13" s="191" t="s">
        <v>239</v>
      </c>
      <c r="G13" s="191">
        <v>54</v>
      </c>
      <c r="H13" s="191">
        <v>59</v>
      </c>
      <c r="I13" s="192">
        <v>58</v>
      </c>
      <c r="J13" s="175">
        <v>50</v>
      </c>
      <c r="K13" s="193" t="s">
        <v>239</v>
      </c>
      <c r="L13" s="193">
        <v>50</v>
      </c>
      <c r="M13" s="193">
        <v>45</v>
      </c>
      <c r="N13" s="193">
        <v>40</v>
      </c>
      <c r="O13" s="177">
        <v>40</v>
      </c>
      <c r="P13" s="193" t="s">
        <v>239</v>
      </c>
      <c r="Q13" s="193">
        <v>30</v>
      </c>
      <c r="R13" s="193">
        <v>25</v>
      </c>
      <c r="S13" s="193">
        <v>25</v>
      </c>
      <c r="T13" s="178">
        <v>20</v>
      </c>
    </row>
    <row r="14" spans="2:20" ht="15">
      <c r="B14" s="170">
        <v>40</v>
      </c>
      <c r="C14" s="171">
        <v>303</v>
      </c>
      <c r="D14" s="172" t="s">
        <v>95</v>
      </c>
      <c r="E14" s="391">
        <v>70</v>
      </c>
      <c r="F14" s="191">
        <v>72</v>
      </c>
      <c r="G14" s="191">
        <v>76</v>
      </c>
      <c r="H14" s="191">
        <v>76</v>
      </c>
      <c r="I14" s="192">
        <v>73</v>
      </c>
      <c r="J14" s="175">
        <v>61</v>
      </c>
      <c r="K14" s="193">
        <v>70</v>
      </c>
      <c r="L14" s="193">
        <v>65</v>
      </c>
      <c r="M14" s="193">
        <v>60</v>
      </c>
      <c r="N14" s="193">
        <v>65</v>
      </c>
      <c r="O14" s="177">
        <v>65</v>
      </c>
      <c r="P14" s="193">
        <v>50</v>
      </c>
      <c r="Q14" s="193">
        <v>50</v>
      </c>
      <c r="R14" s="193">
        <v>45</v>
      </c>
      <c r="S14" s="193">
        <v>45</v>
      </c>
      <c r="T14" s="178">
        <v>40</v>
      </c>
    </row>
    <row r="15" spans="2:20" ht="15">
      <c r="B15" s="170">
        <v>25</v>
      </c>
      <c r="C15" s="171">
        <v>330</v>
      </c>
      <c r="D15" s="172" t="s">
        <v>114</v>
      </c>
      <c r="E15" s="391">
        <v>72</v>
      </c>
      <c r="F15" s="191">
        <v>67</v>
      </c>
      <c r="G15" s="191">
        <v>69</v>
      </c>
      <c r="H15" s="191">
        <v>73</v>
      </c>
      <c r="I15" s="192">
        <v>72</v>
      </c>
      <c r="J15" s="175">
        <v>70</v>
      </c>
      <c r="K15" s="193">
        <v>805</v>
      </c>
      <c r="L15" s="193">
        <v>805</v>
      </c>
      <c r="M15" s="193">
        <v>780</v>
      </c>
      <c r="N15" s="193">
        <v>785</v>
      </c>
      <c r="O15" s="177">
        <v>775</v>
      </c>
      <c r="P15" s="193">
        <v>535</v>
      </c>
      <c r="Q15" s="193">
        <v>555</v>
      </c>
      <c r="R15" s="193">
        <v>565</v>
      </c>
      <c r="S15" s="193">
        <v>565</v>
      </c>
      <c r="T15" s="178">
        <v>545</v>
      </c>
    </row>
    <row r="16" spans="2:20" ht="15">
      <c r="B16" s="170">
        <v>100</v>
      </c>
      <c r="C16" s="171">
        <v>889</v>
      </c>
      <c r="D16" s="172" t="s">
        <v>107</v>
      </c>
      <c r="E16" s="391">
        <v>65</v>
      </c>
      <c r="F16" s="191">
        <v>61</v>
      </c>
      <c r="G16" s="191">
        <v>67</v>
      </c>
      <c r="H16" s="191">
        <v>67</v>
      </c>
      <c r="I16" s="192">
        <v>66</v>
      </c>
      <c r="J16" s="175">
        <v>61</v>
      </c>
      <c r="K16" s="193">
        <v>130</v>
      </c>
      <c r="L16" s="193">
        <v>125</v>
      </c>
      <c r="M16" s="193">
        <v>130</v>
      </c>
      <c r="N16" s="193">
        <v>120</v>
      </c>
      <c r="O16" s="177">
        <v>120</v>
      </c>
      <c r="P16" s="193">
        <v>80</v>
      </c>
      <c r="Q16" s="193">
        <v>85</v>
      </c>
      <c r="R16" s="193">
        <v>85</v>
      </c>
      <c r="S16" s="193">
        <v>80</v>
      </c>
      <c r="T16" s="178">
        <v>70</v>
      </c>
    </row>
    <row r="17" spans="2:20" ht="15">
      <c r="B17" s="170">
        <v>40</v>
      </c>
      <c r="C17" s="171">
        <v>890</v>
      </c>
      <c r="D17" s="172" t="s">
        <v>126</v>
      </c>
      <c r="E17" s="391">
        <v>70</v>
      </c>
      <c r="F17" s="191">
        <v>56</v>
      </c>
      <c r="G17" s="191">
        <v>70</v>
      </c>
      <c r="H17" s="191">
        <v>62</v>
      </c>
      <c r="I17" s="192">
        <v>70</v>
      </c>
      <c r="J17" s="175">
        <v>76</v>
      </c>
      <c r="K17" s="193">
        <v>110</v>
      </c>
      <c r="L17" s="193">
        <v>95</v>
      </c>
      <c r="M17" s="193">
        <v>115</v>
      </c>
      <c r="N17" s="193">
        <v>150</v>
      </c>
      <c r="O17" s="177">
        <v>175</v>
      </c>
      <c r="P17" s="193">
        <v>65</v>
      </c>
      <c r="Q17" s="193">
        <v>65</v>
      </c>
      <c r="R17" s="193">
        <v>70</v>
      </c>
      <c r="S17" s="193">
        <v>105</v>
      </c>
      <c r="T17" s="178">
        <v>130</v>
      </c>
    </row>
    <row r="18" spans="2:20" ht="15">
      <c r="B18" s="170">
        <v>91</v>
      </c>
      <c r="C18" s="171">
        <v>350</v>
      </c>
      <c r="D18" s="172" t="s">
        <v>97</v>
      </c>
      <c r="E18" s="391">
        <v>66</v>
      </c>
      <c r="F18" s="191">
        <v>63</v>
      </c>
      <c r="G18" s="191">
        <v>68</v>
      </c>
      <c r="H18" s="191">
        <v>68</v>
      </c>
      <c r="I18" s="192">
        <v>67</v>
      </c>
      <c r="J18" s="175">
        <v>63</v>
      </c>
      <c r="K18" s="193">
        <v>160</v>
      </c>
      <c r="L18" s="193">
        <v>155</v>
      </c>
      <c r="M18" s="193">
        <v>165</v>
      </c>
      <c r="N18" s="193">
        <v>190</v>
      </c>
      <c r="O18" s="177">
        <v>195</v>
      </c>
      <c r="P18" s="193">
        <v>100</v>
      </c>
      <c r="Q18" s="193">
        <v>105</v>
      </c>
      <c r="R18" s="193">
        <v>110</v>
      </c>
      <c r="S18" s="193">
        <v>125</v>
      </c>
      <c r="T18" s="178">
        <v>125</v>
      </c>
    </row>
    <row r="19" spans="2:20" ht="15">
      <c r="B19" s="170">
        <v>4</v>
      </c>
      <c r="C19" s="171">
        <v>837</v>
      </c>
      <c r="D19" s="172" t="s">
        <v>23</v>
      </c>
      <c r="E19" s="391">
        <v>80</v>
      </c>
      <c r="F19" s="191">
        <v>67</v>
      </c>
      <c r="G19" s="191">
        <v>85</v>
      </c>
      <c r="H19" s="191">
        <v>84</v>
      </c>
      <c r="I19" s="192">
        <v>74</v>
      </c>
      <c r="J19" s="175">
        <v>81</v>
      </c>
      <c r="K19" s="193">
        <v>45</v>
      </c>
      <c r="L19" s="193">
        <v>40</v>
      </c>
      <c r="M19" s="193">
        <v>50</v>
      </c>
      <c r="N19" s="193">
        <v>45</v>
      </c>
      <c r="O19" s="177">
        <v>50</v>
      </c>
      <c r="P19" s="193">
        <v>30</v>
      </c>
      <c r="Q19" s="193">
        <v>35</v>
      </c>
      <c r="R19" s="193">
        <v>40</v>
      </c>
      <c r="S19" s="193">
        <v>35</v>
      </c>
      <c r="T19" s="178">
        <v>40</v>
      </c>
    </row>
    <row r="20" spans="2:20" ht="15">
      <c r="B20" s="170">
        <v>51</v>
      </c>
      <c r="C20" s="171">
        <v>867</v>
      </c>
      <c r="D20" s="172" t="s">
        <v>149</v>
      </c>
      <c r="E20" s="391">
        <v>69</v>
      </c>
      <c r="F20" s="191">
        <v>52</v>
      </c>
      <c r="G20" s="191">
        <v>50</v>
      </c>
      <c r="H20" s="191">
        <v>60</v>
      </c>
      <c r="I20" s="192">
        <v>76</v>
      </c>
      <c r="J20" s="175">
        <v>68</v>
      </c>
      <c r="K20" s="193">
        <v>20</v>
      </c>
      <c r="L20" s="193">
        <v>15</v>
      </c>
      <c r="M20" s="193">
        <v>15</v>
      </c>
      <c r="N20" s="193">
        <v>20</v>
      </c>
      <c r="O20" s="177">
        <v>20</v>
      </c>
      <c r="P20" s="193">
        <v>10</v>
      </c>
      <c r="Q20" s="193">
        <v>10</v>
      </c>
      <c r="R20" s="193">
        <v>10</v>
      </c>
      <c r="S20" s="193">
        <v>15</v>
      </c>
      <c r="T20" s="178">
        <v>15</v>
      </c>
    </row>
    <row r="21" spans="2:20" ht="15">
      <c r="B21" s="170">
        <v>51</v>
      </c>
      <c r="C21" s="171">
        <v>380</v>
      </c>
      <c r="D21" s="172" t="s">
        <v>109</v>
      </c>
      <c r="E21" s="391">
        <v>69</v>
      </c>
      <c r="F21" s="191">
        <v>72</v>
      </c>
      <c r="G21" s="191">
        <v>73</v>
      </c>
      <c r="H21" s="191">
        <v>68</v>
      </c>
      <c r="I21" s="192">
        <v>69</v>
      </c>
      <c r="J21" s="175">
        <v>72</v>
      </c>
      <c r="K21" s="193">
        <v>375</v>
      </c>
      <c r="L21" s="193">
        <v>390</v>
      </c>
      <c r="M21" s="193">
        <v>395</v>
      </c>
      <c r="N21" s="193">
        <v>375</v>
      </c>
      <c r="O21" s="177">
        <v>355</v>
      </c>
      <c r="P21" s="193">
        <v>270</v>
      </c>
      <c r="Q21" s="193">
        <v>285</v>
      </c>
      <c r="R21" s="193">
        <v>265</v>
      </c>
      <c r="S21" s="193">
        <v>260</v>
      </c>
      <c r="T21" s="178">
        <v>255</v>
      </c>
    </row>
    <row r="22" spans="2:20" ht="15">
      <c r="B22" s="170">
        <v>75</v>
      </c>
      <c r="C22" s="171">
        <v>304</v>
      </c>
      <c r="D22" s="172" t="s">
        <v>146</v>
      </c>
      <c r="E22" s="391">
        <v>67</v>
      </c>
      <c r="F22" s="191">
        <v>68</v>
      </c>
      <c r="G22" s="191">
        <v>62</v>
      </c>
      <c r="H22" s="191">
        <v>68</v>
      </c>
      <c r="I22" s="192">
        <v>67</v>
      </c>
      <c r="J22" s="175">
        <v>65</v>
      </c>
      <c r="K22" s="193">
        <v>110</v>
      </c>
      <c r="L22" s="193">
        <v>110</v>
      </c>
      <c r="M22" s="193">
        <v>105</v>
      </c>
      <c r="N22" s="193">
        <v>100</v>
      </c>
      <c r="O22" s="177">
        <v>80</v>
      </c>
      <c r="P22" s="193">
        <v>75</v>
      </c>
      <c r="Q22" s="193">
        <v>70</v>
      </c>
      <c r="R22" s="193">
        <v>70</v>
      </c>
      <c r="S22" s="193">
        <v>70</v>
      </c>
      <c r="T22" s="178">
        <v>55</v>
      </c>
    </row>
    <row r="23" spans="2:20" ht="15">
      <c r="B23" s="170">
        <v>120</v>
      </c>
      <c r="C23" s="171">
        <v>846</v>
      </c>
      <c r="D23" s="172" t="s">
        <v>49</v>
      </c>
      <c r="E23" s="391">
        <v>63</v>
      </c>
      <c r="F23" s="191">
        <v>61</v>
      </c>
      <c r="G23" s="191">
        <v>68</v>
      </c>
      <c r="H23" s="191">
        <v>69</v>
      </c>
      <c r="I23" s="192">
        <v>60</v>
      </c>
      <c r="J23" s="175">
        <v>61</v>
      </c>
      <c r="K23" s="193">
        <v>115</v>
      </c>
      <c r="L23" s="193">
        <v>100</v>
      </c>
      <c r="M23" s="193">
        <v>95</v>
      </c>
      <c r="N23" s="193">
        <v>125</v>
      </c>
      <c r="O23" s="177">
        <v>145</v>
      </c>
      <c r="P23" s="193">
        <v>70</v>
      </c>
      <c r="Q23" s="193">
        <v>70</v>
      </c>
      <c r="R23" s="193">
        <v>65</v>
      </c>
      <c r="S23" s="193">
        <v>75</v>
      </c>
      <c r="T23" s="178">
        <v>90</v>
      </c>
    </row>
    <row r="24" spans="2:20" ht="15">
      <c r="B24" s="170">
        <v>40</v>
      </c>
      <c r="C24" s="171">
        <v>801</v>
      </c>
      <c r="D24" s="172" t="s">
        <v>90</v>
      </c>
      <c r="E24" s="391">
        <v>70</v>
      </c>
      <c r="F24" s="191">
        <v>69</v>
      </c>
      <c r="G24" s="191">
        <v>69</v>
      </c>
      <c r="H24" s="191">
        <v>70</v>
      </c>
      <c r="I24" s="192">
        <v>69</v>
      </c>
      <c r="J24" s="175">
        <v>71</v>
      </c>
      <c r="K24" s="193">
        <v>235</v>
      </c>
      <c r="L24" s="193">
        <v>245</v>
      </c>
      <c r="M24" s="193">
        <v>230</v>
      </c>
      <c r="N24" s="193">
        <v>235</v>
      </c>
      <c r="O24" s="177">
        <v>230</v>
      </c>
      <c r="P24" s="193">
        <v>160</v>
      </c>
      <c r="Q24" s="193">
        <v>170</v>
      </c>
      <c r="R24" s="193">
        <v>160</v>
      </c>
      <c r="S24" s="193">
        <v>160</v>
      </c>
      <c r="T24" s="178">
        <v>165</v>
      </c>
    </row>
    <row r="25" spans="2:20" ht="15">
      <c r="B25" s="170">
        <v>31</v>
      </c>
      <c r="C25" s="171">
        <v>305</v>
      </c>
      <c r="D25" s="172" t="s">
        <v>142</v>
      </c>
      <c r="E25" s="391">
        <v>71</v>
      </c>
      <c r="F25" s="191">
        <v>74</v>
      </c>
      <c r="G25" s="191">
        <v>73</v>
      </c>
      <c r="H25" s="191">
        <v>71</v>
      </c>
      <c r="I25" s="192">
        <v>71</v>
      </c>
      <c r="J25" s="175">
        <v>70</v>
      </c>
      <c r="K25" s="193">
        <v>95</v>
      </c>
      <c r="L25" s="193">
        <v>85</v>
      </c>
      <c r="M25" s="193">
        <v>75</v>
      </c>
      <c r="N25" s="193">
        <v>70</v>
      </c>
      <c r="O25" s="177">
        <v>70</v>
      </c>
      <c r="P25" s="193">
        <v>70</v>
      </c>
      <c r="Q25" s="193">
        <v>65</v>
      </c>
      <c r="R25" s="193">
        <v>50</v>
      </c>
      <c r="S25" s="193">
        <v>50</v>
      </c>
      <c r="T25" s="178">
        <v>50</v>
      </c>
    </row>
    <row r="26" spans="2:20" ht="15">
      <c r="B26" s="170">
        <v>60</v>
      </c>
      <c r="C26" s="171">
        <v>825</v>
      </c>
      <c r="D26" s="172" t="s">
        <v>53</v>
      </c>
      <c r="E26" s="391">
        <v>68</v>
      </c>
      <c r="F26" s="191">
        <v>65</v>
      </c>
      <c r="G26" s="191">
        <v>70</v>
      </c>
      <c r="H26" s="191">
        <v>65</v>
      </c>
      <c r="I26" s="192">
        <v>66</v>
      </c>
      <c r="J26" s="175">
        <v>71</v>
      </c>
      <c r="K26" s="193">
        <v>90</v>
      </c>
      <c r="L26" s="193">
        <v>85</v>
      </c>
      <c r="M26" s="193">
        <v>95</v>
      </c>
      <c r="N26" s="193">
        <v>120</v>
      </c>
      <c r="O26" s="177">
        <v>140</v>
      </c>
      <c r="P26" s="193">
        <v>55</v>
      </c>
      <c r="Q26" s="193">
        <v>60</v>
      </c>
      <c r="R26" s="193">
        <v>65</v>
      </c>
      <c r="S26" s="193">
        <v>80</v>
      </c>
      <c r="T26" s="178">
        <v>100</v>
      </c>
    </row>
    <row r="27" spans="2:20" ht="15">
      <c r="B27" s="170">
        <v>137</v>
      </c>
      <c r="C27" s="171">
        <v>351</v>
      </c>
      <c r="D27" s="172" t="s">
        <v>132</v>
      </c>
      <c r="E27" s="391">
        <v>60</v>
      </c>
      <c r="F27" s="191">
        <v>61</v>
      </c>
      <c r="G27" s="191">
        <v>59</v>
      </c>
      <c r="H27" s="191">
        <v>62</v>
      </c>
      <c r="I27" s="192">
        <v>60</v>
      </c>
      <c r="J27" s="175">
        <v>58</v>
      </c>
      <c r="K27" s="193">
        <v>105</v>
      </c>
      <c r="L27" s="193">
        <v>95</v>
      </c>
      <c r="M27" s="193">
        <v>85</v>
      </c>
      <c r="N27" s="193">
        <v>95</v>
      </c>
      <c r="O27" s="177">
        <v>105</v>
      </c>
      <c r="P27" s="193">
        <v>65</v>
      </c>
      <c r="Q27" s="193">
        <v>55</v>
      </c>
      <c r="R27" s="193">
        <v>55</v>
      </c>
      <c r="S27" s="193">
        <v>55</v>
      </c>
      <c r="T27" s="178">
        <v>60</v>
      </c>
    </row>
    <row r="28" spans="2:20" ht="15">
      <c r="B28" s="170">
        <v>75</v>
      </c>
      <c r="C28" s="171">
        <v>381</v>
      </c>
      <c r="D28" s="172" t="s">
        <v>144</v>
      </c>
      <c r="E28" s="391">
        <v>67</v>
      </c>
      <c r="F28" s="191">
        <v>70</v>
      </c>
      <c r="G28" s="191">
        <v>63</v>
      </c>
      <c r="H28" s="191">
        <v>61</v>
      </c>
      <c r="I28" s="192">
        <v>67</v>
      </c>
      <c r="J28" s="175">
        <v>73</v>
      </c>
      <c r="K28" s="193">
        <v>90</v>
      </c>
      <c r="L28" s="193">
        <v>115</v>
      </c>
      <c r="M28" s="193">
        <v>130</v>
      </c>
      <c r="N28" s="193">
        <v>135</v>
      </c>
      <c r="O28" s="177">
        <v>135</v>
      </c>
      <c r="P28" s="193">
        <v>65</v>
      </c>
      <c r="Q28" s="193">
        <v>70</v>
      </c>
      <c r="R28" s="193">
        <v>80</v>
      </c>
      <c r="S28" s="193">
        <v>90</v>
      </c>
      <c r="T28" s="178">
        <v>100</v>
      </c>
    </row>
    <row r="29" spans="2:20" ht="15">
      <c r="B29" s="170">
        <v>17</v>
      </c>
      <c r="C29" s="171">
        <v>873</v>
      </c>
      <c r="D29" s="172" t="s">
        <v>63</v>
      </c>
      <c r="E29" s="391">
        <v>74</v>
      </c>
      <c r="F29" s="191">
        <v>58</v>
      </c>
      <c r="G29" s="191">
        <v>60</v>
      </c>
      <c r="H29" s="191">
        <v>76</v>
      </c>
      <c r="I29" s="192">
        <v>79</v>
      </c>
      <c r="J29" s="175">
        <v>69</v>
      </c>
      <c r="K29" s="193">
        <v>120</v>
      </c>
      <c r="L29" s="193">
        <v>140</v>
      </c>
      <c r="M29" s="193">
        <v>145</v>
      </c>
      <c r="N29" s="193">
        <v>145</v>
      </c>
      <c r="O29" s="177">
        <v>160</v>
      </c>
      <c r="P29" s="193">
        <v>70</v>
      </c>
      <c r="Q29" s="193">
        <v>85</v>
      </c>
      <c r="R29" s="193">
        <v>110</v>
      </c>
      <c r="S29" s="193">
        <v>115</v>
      </c>
      <c r="T29" s="178">
        <v>110</v>
      </c>
    </row>
    <row r="30" spans="2:20" ht="15">
      <c r="B30" s="170">
        <v>75</v>
      </c>
      <c r="C30" s="171">
        <v>202</v>
      </c>
      <c r="D30" s="172" t="s">
        <v>81</v>
      </c>
      <c r="E30" s="391">
        <v>67</v>
      </c>
      <c r="F30" s="191">
        <v>55</v>
      </c>
      <c r="G30" s="191">
        <v>60</v>
      </c>
      <c r="H30" s="191">
        <v>66</v>
      </c>
      <c r="I30" s="192">
        <v>65</v>
      </c>
      <c r="J30" s="175">
        <v>70</v>
      </c>
      <c r="K30" s="193">
        <v>95</v>
      </c>
      <c r="L30" s="193">
        <v>85</v>
      </c>
      <c r="M30" s="193">
        <v>70</v>
      </c>
      <c r="N30" s="193">
        <v>80</v>
      </c>
      <c r="O30" s="177">
        <v>70</v>
      </c>
      <c r="P30" s="193">
        <v>50</v>
      </c>
      <c r="Q30" s="193">
        <v>50</v>
      </c>
      <c r="R30" s="193">
        <v>45</v>
      </c>
      <c r="S30" s="193">
        <v>50</v>
      </c>
      <c r="T30" s="178">
        <v>50</v>
      </c>
    </row>
    <row r="31" spans="2:20" ht="15">
      <c r="B31" s="170">
        <v>143</v>
      </c>
      <c r="C31" s="171">
        <v>823</v>
      </c>
      <c r="D31" s="172" t="s">
        <v>17</v>
      </c>
      <c r="E31" s="391">
        <v>56</v>
      </c>
      <c r="F31" s="191" t="s">
        <v>239</v>
      </c>
      <c r="G31" s="191">
        <v>68</v>
      </c>
      <c r="H31" s="191">
        <v>74</v>
      </c>
      <c r="I31" s="192">
        <v>56</v>
      </c>
      <c r="J31" s="175">
        <v>43</v>
      </c>
      <c r="K31" s="193" t="s">
        <v>239</v>
      </c>
      <c r="L31" s="193">
        <v>40</v>
      </c>
      <c r="M31" s="193">
        <v>30</v>
      </c>
      <c r="N31" s="193">
        <v>40</v>
      </c>
      <c r="O31" s="177">
        <v>40</v>
      </c>
      <c r="P31" s="193" t="s">
        <v>239</v>
      </c>
      <c r="Q31" s="193">
        <v>25</v>
      </c>
      <c r="R31" s="193">
        <v>25</v>
      </c>
      <c r="S31" s="193">
        <v>25</v>
      </c>
      <c r="T31" s="178">
        <v>15</v>
      </c>
    </row>
    <row r="32" spans="2:20" ht="15">
      <c r="B32" s="170">
        <v>120</v>
      </c>
      <c r="C32" s="171">
        <v>895</v>
      </c>
      <c r="D32" s="172" t="s">
        <v>113</v>
      </c>
      <c r="E32" s="391">
        <v>63</v>
      </c>
      <c r="F32" s="191" t="s">
        <v>239</v>
      </c>
      <c r="G32" s="191">
        <v>69</v>
      </c>
      <c r="H32" s="191">
        <v>69</v>
      </c>
      <c r="I32" s="192">
        <v>62</v>
      </c>
      <c r="J32" s="175">
        <v>60</v>
      </c>
      <c r="K32" s="193" t="s">
        <v>239</v>
      </c>
      <c r="L32" s="193">
        <v>135</v>
      </c>
      <c r="M32" s="193">
        <v>130</v>
      </c>
      <c r="N32" s="193">
        <v>180</v>
      </c>
      <c r="O32" s="177">
        <v>190</v>
      </c>
      <c r="P32" s="193" t="s">
        <v>239</v>
      </c>
      <c r="Q32" s="193">
        <v>95</v>
      </c>
      <c r="R32" s="193">
        <v>90</v>
      </c>
      <c r="S32" s="193">
        <v>110</v>
      </c>
      <c r="T32" s="178">
        <v>115</v>
      </c>
    </row>
    <row r="33" spans="2:20" ht="15">
      <c r="B33" s="170">
        <v>100</v>
      </c>
      <c r="C33" s="171">
        <v>896</v>
      </c>
      <c r="D33" s="172" t="s">
        <v>194</v>
      </c>
      <c r="E33" s="391">
        <v>65</v>
      </c>
      <c r="F33" s="191" t="s">
        <v>239</v>
      </c>
      <c r="G33" s="191">
        <v>63</v>
      </c>
      <c r="H33" s="191">
        <v>72</v>
      </c>
      <c r="I33" s="192">
        <v>66</v>
      </c>
      <c r="J33" s="175">
        <v>57</v>
      </c>
      <c r="K33" s="193" t="s">
        <v>239</v>
      </c>
      <c r="L33" s="193">
        <v>125</v>
      </c>
      <c r="M33" s="193">
        <v>145</v>
      </c>
      <c r="N33" s="193">
        <v>140</v>
      </c>
      <c r="O33" s="177">
        <v>140</v>
      </c>
      <c r="P33" s="193" t="s">
        <v>239</v>
      </c>
      <c r="Q33" s="193">
        <v>80</v>
      </c>
      <c r="R33" s="193">
        <v>105</v>
      </c>
      <c r="S33" s="193">
        <v>90</v>
      </c>
      <c r="T33" s="178">
        <v>80</v>
      </c>
    </row>
    <row r="34" spans="2:20" ht="15">
      <c r="B34" s="170" t="s">
        <v>241</v>
      </c>
      <c r="C34" s="171">
        <v>201</v>
      </c>
      <c r="D34" s="172" t="s">
        <v>147</v>
      </c>
      <c r="E34" s="391" t="s">
        <v>242</v>
      </c>
      <c r="F34" s="191" t="s">
        <v>240</v>
      </c>
      <c r="G34" s="191" t="s">
        <v>242</v>
      </c>
      <c r="H34" s="191" t="s">
        <v>240</v>
      </c>
      <c r="I34" s="192" t="s">
        <v>242</v>
      </c>
      <c r="J34" s="175" t="s">
        <v>240</v>
      </c>
      <c r="K34" s="193">
        <v>0</v>
      </c>
      <c r="L34" s="193" t="s">
        <v>242</v>
      </c>
      <c r="M34" s="193">
        <v>0</v>
      </c>
      <c r="N34" s="193" t="s">
        <v>242</v>
      </c>
      <c r="O34" s="177">
        <v>0</v>
      </c>
      <c r="P34" s="193" t="s">
        <v>242</v>
      </c>
      <c r="Q34" s="193">
        <v>0</v>
      </c>
      <c r="R34" s="193">
        <v>0</v>
      </c>
      <c r="S34" s="193" t="s">
        <v>242</v>
      </c>
      <c r="T34" s="178" t="s">
        <v>242</v>
      </c>
    </row>
    <row r="35" spans="2:20" ht="15">
      <c r="B35" s="170">
        <v>60</v>
      </c>
      <c r="C35" s="171">
        <v>908</v>
      </c>
      <c r="D35" s="172" t="s">
        <v>27</v>
      </c>
      <c r="E35" s="391">
        <v>68</v>
      </c>
      <c r="F35" s="191">
        <v>55</v>
      </c>
      <c r="G35" s="191">
        <v>56</v>
      </c>
      <c r="H35" s="191">
        <v>64</v>
      </c>
      <c r="I35" s="192">
        <v>71</v>
      </c>
      <c r="J35" s="175">
        <v>68</v>
      </c>
      <c r="K35" s="193">
        <v>140</v>
      </c>
      <c r="L35" s="193">
        <v>120</v>
      </c>
      <c r="M35" s="193">
        <v>125</v>
      </c>
      <c r="N35" s="193">
        <v>120</v>
      </c>
      <c r="O35" s="177">
        <v>125</v>
      </c>
      <c r="P35" s="193">
        <v>75</v>
      </c>
      <c r="Q35" s="193">
        <v>65</v>
      </c>
      <c r="R35" s="193">
        <v>80</v>
      </c>
      <c r="S35" s="193">
        <v>85</v>
      </c>
      <c r="T35" s="178">
        <v>85</v>
      </c>
    </row>
    <row r="36" spans="2:20" ht="15">
      <c r="B36" s="170">
        <v>100</v>
      </c>
      <c r="C36" s="171">
        <v>331</v>
      </c>
      <c r="D36" s="172" t="s">
        <v>140</v>
      </c>
      <c r="E36" s="391">
        <v>65</v>
      </c>
      <c r="F36" s="191">
        <v>69</v>
      </c>
      <c r="G36" s="191">
        <v>68</v>
      </c>
      <c r="H36" s="191">
        <v>65</v>
      </c>
      <c r="I36" s="192">
        <v>66</v>
      </c>
      <c r="J36" s="175">
        <v>65</v>
      </c>
      <c r="K36" s="193">
        <v>190</v>
      </c>
      <c r="L36" s="193">
        <v>195</v>
      </c>
      <c r="M36" s="193">
        <v>210</v>
      </c>
      <c r="N36" s="193">
        <v>230</v>
      </c>
      <c r="O36" s="177">
        <v>195</v>
      </c>
      <c r="P36" s="193">
        <v>130</v>
      </c>
      <c r="Q36" s="193">
        <v>135</v>
      </c>
      <c r="R36" s="193">
        <v>140</v>
      </c>
      <c r="S36" s="193">
        <v>150</v>
      </c>
      <c r="T36" s="178">
        <v>125</v>
      </c>
    </row>
    <row r="37" spans="2:20" ht="15">
      <c r="B37" s="170">
        <v>7</v>
      </c>
      <c r="C37" s="171">
        <v>306</v>
      </c>
      <c r="D37" s="172" t="s">
        <v>122</v>
      </c>
      <c r="E37" s="391">
        <v>77</v>
      </c>
      <c r="F37" s="191">
        <v>68</v>
      </c>
      <c r="G37" s="191">
        <v>70</v>
      </c>
      <c r="H37" s="191">
        <v>67</v>
      </c>
      <c r="I37" s="192">
        <v>82</v>
      </c>
      <c r="J37" s="175">
        <v>82</v>
      </c>
      <c r="K37" s="193">
        <v>170</v>
      </c>
      <c r="L37" s="193">
        <v>140</v>
      </c>
      <c r="M37" s="193">
        <v>160</v>
      </c>
      <c r="N37" s="193">
        <v>145</v>
      </c>
      <c r="O37" s="177">
        <v>135</v>
      </c>
      <c r="P37" s="193">
        <v>115</v>
      </c>
      <c r="Q37" s="193">
        <v>100</v>
      </c>
      <c r="R37" s="193">
        <v>105</v>
      </c>
      <c r="S37" s="193">
        <v>120</v>
      </c>
      <c r="T37" s="178">
        <v>115</v>
      </c>
    </row>
    <row r="38" spans="2:20" ht="15">
      <c r="B38" s="170">
        <v>100</v>
      </c>
      <c r="C38" s="171">
        <v>909</v>
      </c>
      <c r="D38" s="172" t="s">
        <v>86</v>
      </c>
      <c r="E38" s="391">
        <v>65</v>
      </c>
      <c r="F38" s="191">
        <v>72</v>
      </c>
      <c r="G38" s="191">
        <v>65</v>
      </c>
      <c r="H38" s="191">
        <v>68</v>
      </c>
      <c r="I38" s="192">
        <v>65</v>
      </c>
      <c r="J38" s="175">
        <v>62</v>
      </c>
      <c r="K38" s="193">
        <v>175</v>
      </c>
      <c r="L38" s="193">
        <v>175</v>
      </c>
      <c r="M38" s="193">
        <v>165</v>
      </c>
      <c r="N38" s="193">
        <v>180</v>
      </c>
      <c r="O38" s="177">
        <v>200</v>
      </c>
      <c r="P38" s="193">
        <v>130</v>
      </c>
      <c r="Q38" s="193">
        <v>115</v>
      </c>
      <c r="R38" s="193">
        <v>110</v>
      </c>
      <c r="S38" s="193">
        <v>115</v>
      </c>
      <c r="T38" s="178">
        <v>125</v>
      </c>
    </row>
    <row r="39" spans="2:20" ht="15">
      <c r="B39" s="170">
        <v>120</v>
      </c>
      <c r="C39" s="171">
        <v>841</v>
      </c>
      <c r="D39" s="172" t="s">
        <v>11</v>
      </c>
      <c r="E39" s="391">
        <v>63</v>
      </c>
      <c r="F39" s="191">
        <v>64</v>
      </c>
      <c r="G39" s="191">
        <v>68</v>
      </c>
      <c r="H39" s="191">
        <v>55</v>
      </c>
      <c r="I39" s="192">
        <v>59</v>
      </c>
      <c r="J39" s="175">
        <v>76</v>
      </c>
      <c r="K39" s="193">
        <v>60</v>
      </c>
      <c r="L39" s="193">
        <v>55</v>
      </c>
      <c r="M39" s="193">
        <v>50</v>
      </c>
      <c r="N39" s="193">
        <v>45</v>
      </c>
      <c r="O39" s="177">
        <v>45</v>
      </c>
      <c r="P39" s="193">
        <v>35</v>
      </c>
      <c r="Q39" s="193">
        <v>40</v>
      </c>
      <c r="R39" s="193">
        <v>30</v>
      </c>
      <c r="S39" s="193">
        <v>25</v>
      </c>
      <c r="T39" s="178">
        <v>35</v>
      </c>
    </row>
    <row r="40" spans="2:20" ht="15">
      <c r="B40" s="170">
        <v>91</v>
      </c>
      <c r="C40" s="171">
        <v>831</v>
      </c>
      <c r="D40" s="172" t="s">
        <v>143</v>
      </c>
      <c r="E40" s="391">
        <v>66</v>
      </c>
      <c r="F40" s="191">
        <v>69</v>
      </c>
      <c r="G40" s="191">
        <v>61</v>
      </c>
      <c r="H40" s="191">
        <v>69</v>
      </c>
      <c r="I40" s="192">
        <v>66</v>
      </c>
      <c r="J40" s="175">
        <v>63</v>
      </c>
      <c r="K40" s="193">
        <v>165</v>
      </c>
      <c r="L40" s="193">
        <v>175</v>
      </c>
      <c r="M40" s="193">
        <v>175</v>
      </c>
      <c r="N40" s="193">
        <v>160</v>
      </c>
      <c r="O40" s="177">
        <v>175</v>
      </c>
      <c r="P40" s="193">
        <v>115</v>
      </c>
      <c r="Q40" s="193">
        <v>105</v>
      </c>
      <c r="R40" s="193">
        <v>120</v>
      </c>
      <c r="S40" s="193">
        <v>105</v>
      </c>
      <c r="T40" s="178">
        <v>110</v>
      </c>
    </row>
    <row r="41" spans="2:20" ht="15">
      <c r="B41" s="170">
        <v>60</v>
      </c>
      <c r="C41" s="171">
        <v>830</v>
      </c>
      <c r="D41" s="172" t="s">
        <v>102</v>
      </c>
      <c r="E41" s="391">
        <v>68</v>
      </c>
      <c r="F41" s="191">
        <v>61</v>
      </c>
      <c r="G41" s="191">
        <v>61</v>
      </c>
      <c r="H41" s="191">
        <v>72</v>
      </c>
      <c r="I41" s="192">
        <v>69</v>
      </c>
      <c r="J41" s="175">
        <v>65</v>
      </c>
      <c r="K41" s="193">
        <v>180</v>
      </c>
      <c r="L41" s="193">
        <v>175</v>
      </c>
      <c r="M41" s="193">
        <v>150</v>
      </c>
      <c r="N41" s="193">
        <v>155</v>
      </c>
      <c r="O41" s="177">
        <v>185</v>
      </c>
      <c r="P41" s="193">
        <v>110</v>
      </c>
      <c r="Q41" s="193">
        <v>110</v>
      </c>
      <c r="R41" s="193">
        <v>105</v>
      </c>
      <c r="S41" s="193">
        <v>105</v>
      </c>
      <c r="T41" s="178">
        <v>120</v>
      </c>
    </row>
    <row r="42" spans="2:20" ht="15">
      <c r="B42" s="170">
        <v>134</v>
      </c>
      <c r="C42" s="171">
        <v>878</v>
      </c>
      <c r="D42" s="172" t="s">
        <v>91</v>
      </c>
      <c r="E42" s="391">
        <v>61</v>
      </c>
      <c r="F42" s="191">
        <v>61</v>
      </c>
      <c r="G42" s="191">
        <v>58</v>
      </c>
      <c r="H42" s="191">
        <v>66</v>
      </c>
      <c r="I42" s="192">
        <v>56</v>
      </c>
      <c r="J42" s="175">
        <v>62</v>
      </c>
      <c r="K42" s="193">
        <v>160</v>
      </c>
      <c r="L42" s="193">
        <v>160</v>
      </c>
      <c r="M42" s="193">
        <v>145</v>
      </c>
      <c r="N42" s="193">
        <v>165</v>
      </c>
      <c r="O42" s="177">
        <v>150</v>
      </c>
      <c r="P42" s="193">
        <v>100</v>
      </c>
      <c r="Q42" s="193">
        <v>90</v>
      </c>
      <c r="R42" s="193">
        <v>95</v>
      </c>
      <c r="S42" s="193">
        <v>90</v>
      </c>
      <c r="T42" s="178">
        <v>95</v>
      </c>
    </row>
    <row r="43" spans="2:20" ht="15">
      <c r="B43" s="170">
        <v>140</v>
      </c>
      <c r="C43" s="171">
        <v>371</v>
      </c>
      <c r="D43" s="172" t="s">
        <v>119</v>
      </c>
      <c r="E43" s="391">
        <v>57</v>
      </c>
      <c r="F43" s="191">
        <v>59</v>
      </c>
      <c r="G43" s="191">
        <v>59</v>
      </c>
      <c r="H43" s="191">
        <v>51</v>
      </c>
      <c r="I43" s="192">
        <v>61</v>
      </c>
      <c r="J43" s="175">
        <v>58</v>
      </c>
      <c r="K43" s="193">
        <v>140</v>
      </c>
      <c r="L43" s="193">
        <v>125</v>
      </c>
      <c r="M43" s="193">
        <v>105</v>
      </c>
      <c r="N43" s="193">
        <v>125</v>
      </c>
      <c r="O43" s="177">
        <v>120</v>
      </c>
      <c r="P43" s="193">
        <v>85</v>
      </c>
      <c r="Q43" s="193">
        <v>75</v>
      </c>
      <c r="R43" s="193">
        <v>55</v>
      </c>
      <c r="S43" s="193">
        <v>75</v>
      </c>
      <c r="T43" s="178">
        <v>70</v>
      </c>
    </row>
    <row r="44" spans="2:20" ht="15">
      <c r="B44" s="170">
        <v>100</v>
      </c>
      <c r="C44" s="171">
        <v>835</v>
      </c>
      <c r="D44" s="172" t="s">
        <v>69</v>
      </c>
      <c r="E44" s="391">
        <v>65</v>
      </c>
      <c r="F44" s="191">
        <v>71</v>
      </c>
      <c r="G44" s="191">
        <v>60</v>
      </c>
      <c r="H44" s="191">
        <v>66</v>
      </c>
      <c r="I44" s="192">
        <v>66</v>
      </c>
      <c r="J44" s="175">
        <v>63</v>
      </c>
      <c r="K44" s="193">
        <v>85</v>
      </c>
      <c r="L44" s="193">
        <v>80</v>
      </c>
      <c r="M44" s="193">
        <v>75</v>
      </c>
      <c r="N44" s="193">
        <v>80</v>
      </c>
      <c r="O44" s="177">
        <v>95</v>
      </c>
      <c r="P44" s="193">
        <v>60</v>
      </c>
      <c r="Q44" s="193">
        <v>45</v>
      </c>
      <c r="R44" s="193">
        <v>50</v>
      </c>
      <c r="S44" s="193">
        <v>50</v>
      </c>
      <c r="T44" s="178">
        <v>60</v>
      </c>
    </row>
    <row r="45" spans="2:20" ht="15">
      <c r="B45" s="170">
        <v>100</v>
      </c>
      <c r="C45" s="171">
        <v>332</v>
      </c>
      <c r="D45" s="172" t="s">
        <v>134</v>
      </c>
      <c r="E45" s="391">
        <v>65</v>
      </c>
      <c r="F45" s="191">
        <v>64</v>
      </c>
      <c r="G45" s="191">
        <v>70</v>
      </c>
      <c r="H45" s="191">
        <v>63</v>
      </c>
      <c r="I45" s="192">
        <v>67</v>
      </c>
      <c r="J45" s="175">
        <v>66</v>
      </c>
      <c r="K45" s="193">
        <v>215</v>
      </c>
      <c r="L45" s="193">
        <v>240</v>
      </c>
      <c r="M45" s="193">
        <v>245</v>
      </c>
      <c r="N45" s="193">
        <v>300</v>
      </c>
      <c r="O45" s="177">
        <v>320</v>
      </c>
      <c r="P45" s="193">
        <v>140</v>
      </c>
      <c r="Q45" s="193">
        <v>170</v>
      </c>
      <c r="R45" s="193">
        <v>155</v>
      </c>
      <c r="S45" s="193">
        <v>200</v>
      </c>
      <c r="T45" s="178">
        <v>210</v>
      </c>
    </row>
    <row r="46" spans="2:20" ht="15">
      <c r="B46" s="170">
        <v>134</v>
      </c>
      <c r="C46" s="171">
        <v>840</v>
      </c>
      <c r="D46" s="172" t="s">
        <v>43</v>
      </c>
      <c r="E46" s="391">
        <v>61</v>
      </c>
      <c r="F46" s="191">
        <v>59</v>
      </c>
      <c r="G46" s="191">
        <v>62</v>
      </c>
      <c r="H46" s="191">
        <v>58</v>
      </c>
      <c r="I46" s="192">
        <v>62</v>
      </c>
      <c r="J46" s="175">
        <v>63</v>
      </c>
      <c r="K46" s="193">
        <v>145</v>
      </c>
      <c r="L46" s="193">
        <v>155</v>
      </c>
      <c r="M46" s="193">
        <v>155</v>
      </c>
      <c r="N46" s="193">
        <v>160</v>
      </c>
      <c r="O46" s="177">
        <v>180</v>
      </c>
      <c r="P46" s="193">
        <v>85</v>
      </c>
      <c r="Q46" s="193">
        <v>95</v>
      </c>
      <c r="R46" s="193">
        <v>90</v>
      </c>
      <c r="S46" s="193">
        <v>100</v>
      </c>
      <c r="T46" s="178">
        <v>110</v>
      </c>
    </row>
    <row r="47" spans="2:20" ht="15">
      <c r="B47" s="170">
        <v>31</v>
      </c>
      <c r="C47" s="171">
        <v>307</v>
      </c>
      <c r="D47" s="172" t="s">
        <v>5</v>
      </c>
      <c r="E47" s="391">
        <v>71</v>
      </c>
      <c r="F47" s="191">
        <v>65</v>
      </c>
      <c r="G47" s="191">
        <v>74</v>
      </c>
      <c r="H47" s="191">
        <v>73</v>
      </c>
      <c r="I47" s="192">
        <v>72</v>
      </c>
      <c r="J47" s="175">
        <v>69</v>
      </c>
      <c r="K47" s="193">
        <v>115</v>
      </c>
      <c r="L47" s="193">
        <v>120</v>
      </c>
      <c r="M47" s="193">
        <v>115</v>
      </c>
      <c r="N47" s="193">
        <v>110</v>
      </c>
      <c r="O47" s="177">
        <v>130</v>
      </c>
      <c r="P47" s="193">
        <v>75</v>
      </c>
      <c r="Q47" s="193">
        <v>85</v>
      </c>
      <c r="R47" s="193">
        <v>85</v>
      </c>
      <c r="S47" s="193">
        <v>80</v>
      </c>
      <c r="T47" s="178">
        <v>90</v>
      </c>
    </row>
    <row r="48" spans="2:20" ht="15">
      <c r="B48" s="170">
        <v>25</v>
      </c>
      <c r="C48" s="171">
        <v>811</v>
      </c>
      <c r="D48" s="172" t="s">
        <v>137</v>
      </c>
      <c r="E48" s="391">
        <v>72</v>
      </c>
      <c r="F48" s="191">
        <v>55</v>
      </c>
      <c r="G48" s="191">
        <v>70</v>
      </c>
      <c r="H48" s="191">
        <v>78</v>
      </c>
      <c r="I48" s="192">
        <v>68</v>
      </c>
      <c r="J48" s="175">
        <v>70</v>
      </c>
      <c r="K48" s="193">
        <v>100</v>
      </c>
      <c r="L48" s="193">
        <v>95</v>
      </c>
      <c r="M48" s="193">
        <v>80</v>
      </c>
      <c r="N48" s="193">
        <v>80</v>
      </c>
      <c r="O48" s="177">
        <v>90</v>
      </c>
      <c r="P48" s="193">
        <v>55</v>
      </c>
      <c r="Q48" s="193">
        <v>65</v>
      </c>
      <c r="R48" s="193">
        <v>60</v>
      </c>
      <c r="S48" s="193">
        <v>55</v>
      </c>
      <c r="T48" s="178">
        <v>65</v>
      </c>
    </row>
    <row r="49" spans="2:20" ht="15">
      <c r="B49" s="170">
        <v>120</v>
      </c>
      <c r="C49" s="171">
        <v>845</v>
      </c>
      <c r="D49" s="172" t="s">
        <v>70</v>
      </c>
      <c r="E49" s="391">
        <v>63</v>
      </c>
      <c r="F49" s="191">
        <v>68</v>
      </c>
      <c r="G49" s="191">
        <v>73</v>
      </c>
      <c r="H49" s="191">
        <v>70</v>
      </c>
      <c r="I49" s="192">
        <v>59</v>
      </c>
      <c r="J49" s="175">
        <v>59</v>
      </c>
      <c r="K49" s="193">
        <v>195</v>
      </c>
      <c r="L49" s="193">
        <v>180</v>
      </c>
      <c r="M49" s="193">
        <v>170</v>
      </c>
      <c r="N49" s="193">
        <v>165</v>
      </c>
      <c r="O49" s="177">
        <v>200</v>
      </c>
      <c r="P49" s="193">
        <v>130</v>
      </c>
      <c r="Q49" s="193">
        <v>130</v>
      </c>
      <c r="R49" s="193">
        <v>120</v>
      </c>
      <c r="S49" s="193">
        <v>100</v>
      </c>
      <c r="T49" s="178">
        <v>120</v>
      </c>
    </row>
    <row r="50" spans="2:20" ht="15">
      <c r="B50" s="170">
        <v>60</v>
      </c>
      <c r="C50" s="171">
        <v>308</v>
      </c>
      <c r="D50" s="172" t="s">
        <v>74</v>
      </c>
      <c r="E50" s="391">
        <v>68</v>
      </c>
      <c r="F50" s="191">
        <v>70</v>
      </c>
      <c r="G50" s="191">
        <v>73</v>
      </c>
      <c r="H50" s="191">
        <v>76</v>
      </c>
      <c r="I50" s="192">
        <v>67</v>
      </c>
      <c r="J50" s="175">
        <v>62</v>
      </c>
      <c r="K50" s="193">
        <v>110</v>
      </c>
      <c r="L50" s="193">
        <v>95</v>
      </c>
      <c r="M50" s="193">
        <v>75</v>
      </c>
      <c r="N50" s="193">
        <v>90</v>
      </c>
      <c r="O50" s="177">
        <v>85</v>
      </c>
      <c r="P50" s="193">
        <v>75</v>
      </c>
      <c r="Q50" s="193">
        <v>70</v>
      </c>
      <c r="R50" s="193">
        <v>60</v>
      </c>
      <c r="S50" s="193">
        <v>60</v>
      </c>
      <c r="T50" s="178">
        <v>55</v>
      </c>
    </row>
    <row r="51" spans="2:20" ht="15">
      <c r="B51" s="170">
        <v>60</v>
      </c>
      <c r="C51" s="171">
        <v>881</v>
      </c>
      <c r="D51" s="172" t="s">
        <v>129</v>
      </c>
      <c r="E51" s="391">
        <v>68</v>
      </c>
      <c r="F51" s="191">
        <v>64</v>
      </c>
      <c r="G51" s="191">
        <v>65</v>
      </c>
      <c r="H51" s="191">
        <v>65</v>
      </c>
      <c r="I51" s="192">
        <v>70</v>
      </c>
      <c r="J51" s="175">
        <v>69</v>
      </c>
      <c r="K51" s="193">
        <v>510</v>
      </c>
      <c r="L51" s="193">
        <v>505</v>
      </c>
      <c r="M51" s="193">
        <v>490</v>
      </c>
      <c r="N51" s="193">
        <v>470</v>
      </c>
      <c r="O51" s="177">
        <v>465</v>
      </c>
      <c r="P51" s="193">
        <v>330</v>
      </c>
      <c r="Q51" s="193">
        <v>330</v>
      </c>
      <c r="R51" s="193">
        <v>320</v>
      </c>
      <c r="S51" s="193">
        <v>330</v>
      </c>
      <c r="T51" s="178">
        <v>320</v>
      </c>
    </row>
    <row r="52" spans="2:20" ht="15">
      <c r="B52" s="170">
        <v>21</v>
      </c>
      <c r="C52" s="171">
        <v>390</v>
      </c>
      <c r="D52" s="172" t="s">
        <v>75</v>
      </c>
      <c r="E52" s="391">
        <v>73</v>
      </c>
      <c r="F52" s="191">
        <v>58</v>
      </c>
      <c r="G52" s="191">
        <v>70</v>
      </c>
      <c r="H52" s="191">
        <v>80</v>
      </c>
      <c r="I52" s="192">
        <v>73</v>
      </c>
      <c r="J52" s="175">
        <v>66</v>
      </c>
      <c r="K52" s="193">
        <v>105</v>
      </c>
      <c r="L52" s="193">
        <v>105</v>
      </c>
      <c r="M52" s="193">
        <v>85</v>
      </c>
      <c r="N52" s="193">
        <v>90</v>
      </c>
      <c r="O52" s="177">
        <v>100</v>
      </c>
      <c r="P52" s="193">
        <v>60</v>
      </c>
      <c r="Q52" s="193">
        <v>75</v>
      </c>
      <c r="R52" s="193">
        <v>70</v>
      </c>
      <c r="S52" s="193">
        <v>65</v>
      </c>
      <c r="T52" s="178">
        <v>65</v>
      </c>
    </row>
    <row r="53" spans="2:20" ht="15">
      <c r="B53" s="170">
        <v>91</v>
      </c>
      <c r="C53" s="171">
        <v>916</v>
      </c>
      <c r="D53" s="172" t="s">
        <v>108</v>
      </c>
      <c r="E53" s="391">
        <v>66</v>
      </c>
      <c r="F53" s="191">
        <v>64</v>
      </c>
      <c r="G53" s="191">
        <v>71</v>
      </c>
      <c r="H53" s="191">
        <v>72</v>
      </c>
      <c r="I53" s="192">
        <v>67</v>
      </c>
      <c r="J53" s="175">
        <v>62</v>
      </c>
      <c r="K53" s="193">
        <v>130</v>
      </c>
      <c r="L53" s="193">
        <v>110</v>
      </c>
      <c r="M53" s="193">
        <v>110</v>
      </c>
      <c r="N53" s="193">
        <v>130</v>
      </c>
      <c r="O53" s="177">
        <v>140</v>
      </c>
      <c r="P53" s="193">
        <v>85</v>
      </c>
      <c r="Q53" s="193">
        <v>80</v>
      </c>
      <c r="R53" s="193">
        <v>80</v>
      </c>
      <c r="S53" s="193">
        <v>90</v>
      </c>
      <c r="T53" s="178">
        <v>90</v>
      </c>
    </row>
    <row r="54" spans="2:20" ht="15">
      <c r="B54" s="170">
        <v>14</v>
      </c>
      <c r="C54" s="171">
        <v>203</v>
      </c>
      <c r="D54" s="172" t="s">
        <v>115</v>
      </c>
      <c r="E54" s="391">
        <v>75</v>
      </c>
      <c r="F54" s="191">
        <v>67</v>
      </c>
      <c r="G54" s="191">
        <v>75</v>
      </c>
      <c r="H54" s="191">
        <v>76</v>
      </c>
      <c r="I54" s="192">
        <v>76</v>
      </c>
      <c r="J54" s="175">
        <v>72</v>
      </c>
      <c r="K54" s="193">
        <v>170</v>
      </c>
      <c r="L54" s="193">
        <v>170</v>
      </c>
      <c r="M54" s="193">
        <v>155</v>
      </c>
      <c r="N54" s="193">
        <v>180</v>
      </c>
      <c r="O54" s="177">
        <v>200</v>
      </c>
      <c r="P54" s="193">
        <v>115</v>
      </c>
      <c r="Q54" s="193">
        <v>130</v>
      </c>
      <c r="R54" s="193">
        <v>120</v>
      </c>
      <c r="S54" s="193">
        <v>135</v>
      </c>
      <c r="T54" s="178">
        <v>145</v>
      </c>
    </row>
    <row r="55" spans="2:20" ht="15">
      <c r="B55" s="170">
        <v>75</v>
      </c>
      <c r="C55" s="171">
        <v>204</v>
      </c>
      <c r="D55" s="172" t="s">
        <v>145</v>
      </c>
      <c r="E55" s="391">
        <v>67</v>
      </c>
      <c r="F55" s="191">
        <v>72</v>
      </c>
      <c r="G55" s="191">
        <v>68</v>
      </c>
      <c r="H55" s="191">
        <v>66</v>
      </c>
      <c r="I55" s="192">
        <v>65</v>
      </c>
      <c r="J55" s="175">
        <v>72</v>
      </c>
      <c r="K55" s="193">
        <v>150</v>
      </c>
      <c r="L55" s="193">
        <v>125</v>
      </c>
      <c r="M55" s="193">
        <v>110</v>
      </c>
      <c r="N55" s="193">
        <v>100</v>
      </c>
      <c r="O55" s="177">
        <v>85</v>
      </c>
      <c r="P55" s="193">
        <v>110</v>
      </c>
      <c r="Q55" s="193">
        <v>85</v>
      </c>
      <c r="R55" s="193">
        <v>75</v>
      </c>
      <c r="S55" s="193">
        <v>65</v>
      </c>
      <c r="T55" s="178">
        <v>65</v>
      </c>
    </row>
    <row r="56" spans="2:20" ht="15">
      <c r="B56" s="170">
        <v>2</v>
      </c>
      <c r="C56" s="171">
        <v>876</v>
      </c>
      <c r="D56" s="172" t="s">
        <v>106</v>
      </c>
      <c r="E56" s="391">
        <v>81</v>
      </c>
      <c r="F56" s="191">
        <v>65</v>
      </c>
      <c r="G56" s="191">
        <v>70</v>
      </c>
      <c r="H56" s="191">
        <v>87</v>
      </c>
      <c r="I56" s="192">
        <v>78</v>
      </c>
      <c r="J56" s="175">
        <v>78</v>
      </c>
      <c r="K56" s="193">
        <v>70</v>
      </c>
      <c r="L56" s="193">
        <v>55</v>
      </c>
      <c r="M56" s="193">
        <v>45</v>
      </c>
      <c r="N56" s="193">
        <v>40</v>
      </c>
      <c r="O56" s="177">
        <v>40</v>
      </c>
      <c r="P56" s="193">
        <v>45</v>
      </c>
      <c r="Q56" s="193">
        <v>40</v>
      </c>
      <c r="R56" s="193">
        <v>40</v>
      </c>
      <c r="S56" s="193">
        <v>30</v>
      </c>
      <c r="T56" s="178">
        <v>30</v>
      </c>
    </row>
    <row r="57" spans="2:20" ht="15">
      <c r="B57" s="170">
        <v>75</v>
      </c>
      <c r="C57" s="171">
        <v>205</v>
      </c>
      <c r="D57" s="172" t="s">
        <v>141</v>
      </c>
      <c r="E57" s="391">
        <v>67</v>
      </c>
      <c r="F57" s="191">
        <v>67</v>
      </c>
      <c r="G57" s="191">
        <v>58</v>
      </c>
      <c r="H57" s="191">
        <v>64</v>
      </c>
      <c r="I57" s="192">
        <v>74</v>
      </c>
      <c r="J57" s="175">
        <v>64</v>
      </c>
      <c r="K57" s="193">
        <v>90</v>
      </c>
      <c r="L57" s="193">
        <v>95</v>
      </c>
      <c r="M57" s="193">
        <v>75</v>
      </c>
      <c r="N57" s="193">
        <v>70</v>
      </c>
      <c r="O57" s="177">
        <v>65</v>
      </c>
      <c r="P57" s="193">
        <v>60</v>
      </c>
      <c r="Q57" s="193">
        <v>55</v>
      </c>
      <c r="R57" s="193">
        <v>50</v>
      </c>
      <c r="S57" s="193">
        <v>50</v>
      </c>
      <c r="T57" s="178">
        <v>40</v>
      </c>
    </row>
    <row r="58" spans="2:20" ht="15">
      <c r="B58" s="170">
        <v>91</v>
      </c>
      <c r="C58" s="171">
        <v>850</v>
      </c>
      <c r="D58" s="172" t="s">
        <v>50</v>
      </c>
      <c r="E58" s="391">
        <v>66</v>
      </c>
      <c r="F58" s="191">
        <v>72</v>
      </c>
      <c r="G58" s="191">
        <v>67</v>
      </c>
      <c r="H58" s="191">
        <v>64</v>
      </c>
      <c r="I58" s="192">
        <v>67</v>
      </c>
      <c r="J58" s="175">
        <v>66</v>
      </c>
      <c r="K58" s="193">
        <v>360</v>
      </c>
      <c r="L58" s="193">
        <v>355</v>
      </c>
      <c r="M58" s="193">
        <v>355</v>
      </c>
      <c r="N58" s="193">
        <v>355</v>
      </c>
      <c r="O58" s="177">
        <v>325</v>
      </c>
      <c r="P58" s="193">
        <v>260</v>
      </c>
      <c r="Q58" s="193">
        <v>240</v>
      </c>
      <c r="R58" s="193">
        <v>225</v>
      </c>
      <c r="S58" s="193">
        <v>240</v>
      </c>
      <c r="T58" s="178">
        <v>215</v>
      </c>
    </row>
    <row r="59" spans="2:20" ht="15">
      <c r="B59" s="170">
        <v>75</v>
      </c>
      <c r="C59" s="171">
        <v>309</v>
      </c>
      <c r="D59" s="172" t="s">
        <v>123</v>
      </c>
      <c r="E59" s="391">
        <v>67</v>
      </c>
      <c r="F59" s="191">
        <v>55</v>
      </c>
      <c r="G59" s="191">
        <v>71</v>
      </c>
      <c r="H59" s="191">
        <v>69</v>
      </c>
      <c r="I59" s="192">
        <v>66</v>
      </c>
      <c r="J59" s="175">
        <v>68</v>
      </c>
      <c r="K59" s="193">
        <v>140</v>
      </c>
      <c r="L59" s="193">
        <v>135</v>
      </c>
      <c r="M59" s="193">
        <v>145</v>
      </c>
      <c r="N59" s="193">
        <v>175</v>
      </c>
      <c r="O59" s="177">
        <v>200</v>
      </c>
      <c r="P59" s="193">
        <v>75</v>
      </c>
      <c r="Q59" s="193">
        <v>95</v>
      </c>
      <c r="R59" s="193">
        <v>100</v>
      </c>
      <c r="S59" s="193">
        <v>115</v>
      </c>
      <c r="T59" s="178">
        <v>135</v>
      </c>
    </row>
    <row r="60" spans="2:20" ht="15">
      <c r="B60" s="170">
        <v>111</v>
      </c>
      <c r="C60" s="171">
        <v>310</v>
      </c>
      <c r="D60" s="172" t="s">
        <v>25</v>
      </c>
      <c r="E60" s="391">
        <v>64</v>
      </c>
      <c r="F60" s="191">
        <v>68</v>
      </c>
      <c r="G60" s="191">
        <v>69</v>
      </c>
      <c r="H60" s="191">
        <v>67</v>
      </c>
      <c r="I60" s="192">
        <v>71</v>
      </c>
      <c r="J60" s="175">
        <v>53</v>
      </c>
      <c r="K60" s="193">
        <v>40</v>
      </c>
      <c r="L60" s="193">
        <v>35</v>
      </c>
      <c r="M60" s="193">
        <v>25</v>
      </c>
      <c r="N60" s="193">
        <v>15</v>
      </c>
      <c r="O60" s="177">
        <v>15</v>
      </c>
      <c r="P60" s="193">
        <v>30</v>
      </c>
      <c r="Q60" s="193">
        <v>25</v>
      </c>
      <c r="R60" s="193">
        <v>20</v>
      </c>
      <c r="S60" s="193">
        <v>10</v>
      </c>
      <c r="T60" s="178">
        <v>10</v>
      </c>
    </row>
    <row r="61" spans="2:20" ht="15">
      <c r="B61" s="170">
        <v>9</v>
      </c>
      <c r="C61" s="171">
        <v>805</v>
      </c>
      <c r="D61" s="172" t="s">
        <v>34</v>
      </c>
      <c r="E61" s="391">
        <v>76</v>
      </c>
      <c r="F61" s="191">
        <v>64</v>
      </c>
      <c r="G61" s="191">
        <v>65</v>
      </c>
      <c r="H61" s="191">
        <v>72</v>
      </c>
      <c r="I61" s="192">
        <v>75</v>
      </c>
      <c r="J61" s="175">
        <v>80</v>
      </c>
      <c r="K61" s="193">
        <v>35</v>
      </c>
      <c r="L61" s="193">
        <v>50</v>
      </c>
      <c r="M61" s="193">
        <v>55</v>
      </c>
      <c r="N61" s="193">
        <v>50</v>
      </c>
      <c r="O61" s="177">
        <v>55</v>
      </c>
      <c r="P61" s="193">
        <v>25</v>
      </c>
      <c r="Q61" s="193">
        <v>30</v>
      </c>
      <c r="R61" s="193">
        <v>40</v>
      </c>
      <c r="S61" s="193">
        <v>35</v>
      </c>
      <c r="T61" s="178">
        <v>45</v>
      </c>
    </row>
    <row r="62" spans="2:20" ht="15">
      <c r="B62" s="170">
        <v>140</v>
      </c>
      <c r="C62" s="171">
        <v>311</v>
      </c>
      <c r="D62" s="172" t="s">
        <v>124</v>
      </c>
      <c r="E62" s="391">
        <v>57</v>
      </c>
      <c r="F62" s="191">
        <v>75</v>
      </c>
      <c r="G62" s="191">
        <v>67</v>
      </c>
      <c r="H62" s="191">
        <v>60</v>
      </c>
      <c r="I62" s="192">
        <v>49</v>
      </c>
      <c r="J62" s="175">
        <v>63</v>
      </c>
      <c r="K62" s="193">
        <v>70</v>
      </c>
      <c r="L62" s="193">
        <v>65</v>
      </c>
      <c r="M62" s="193">
        <v>60</v>
      </c>
      <c r="N62" s="193">
        <v>55</v>
      </c>
      <c r="O62" s="177">
        <v>45</v>
      </c>
      <c r="P62" s="193">
        <v>50</v>
      </c>
      <c r="Q62" s="193">
        <v>45</v>
      </c>
      <c r="R62" s="193">
        <v>35</v>
      </c>
      <c r="S62" s="193">
        <v>25</v>
      </c>
      <c r="T62" s="178">
        <v>30</v>
      </c>
    </row>
    <row r="63" spans="2:20" ht="15">
      <c r="B63" s="170">
        <v>111</v>
      </c>
      <c r="C63" s="171">
        <v>884</v>
      </c>
      <c r="D63" s="172" t="s">
        <v>12</v>
      </c>
      <c r="E63" s="391">
        <v>64</v>
      </c>
      <c r="F63" s="191">
        <v>73</v>
      </c>
      <c r="G63" s="191">
        <v>74</v>
      </c>
      <c r="H63" s="191">
        <v>60</v>
      </c>
      <c r="I63" s="192">
        <v>54</v>
      </c>
      <c r="J63" s="175">
        <v>76</v>
      </c>
      <c r="K63" s="193">
        <v>55</v>
      </c>
      <c r="L63" s="193">
        <v>50</v>
      </c>
      <c r="M63" s="193">
        <v>40</v>
      </c>
      <c r="N63" s="193">
        <v>45</v>
      </c>
      <c r="O63" s="177">
        <v>50</v>
      </c>
      <c r="P63" s="193">
        <v>40</v>
      </c>
      <c r="Q63" s="193">
        <v>35</v>
      </c>
      <c r="R63" s="193">
        <v>25</v>
      </c>
      <c r="S63" s="193">
        <v>25</v>
      </c>
      <c r="T63" s="178">
        <v>40</v>
      </c>
    </row>
    <row r="64" spans="2:20" ht="15">
      <c r="B64" s="170">
        <v>60</v>
      </c>
      <c r="C64" s="171">
        <v>919</v>
      </c>
      <c r="D64" s="172" t="s">
        <v>121</v>
      </c>
      <c r="E64" s="391">
        <v>68</v>
      </c>
      <c r="F64" s="191">
        <v>68</v>
      </c>
      <c r="G64" s="191">
        <v>70</v>
      </c>
      <c r="H64" s="191">
        <v>70</v>
      </c>
      <c r="I64" s="192">
        <v>68</v>
      </c>
      <c r="J64" s="175">
        <v>67</v>
      </c>
      <c r="K64" s="193">
        <v>365</v>
      </c>
      <c r="L64" s="193">
        <v>335</v>
      </c>
      <c r="M64" s="193">
        <v>315</v>
      </c>
      <c r="N64" s="193">
        <v>310</v>
      </c>
      <c r="O64" s="177">
        <v>265</v>
      </c>
      <c r="P64" s="193">
        <v>250</v>
      </c>
      <c r="Q64" s="193">
        <v>235</v>
      </c>
      <c r="R64" s="193">
        <v>220</v>
      </c>
      <c r="S64" s="193">
        <v>210</v>
      </c>
      <c r="T64" s="178">
        <v>180</v>
      </c>
    </row>
    <row r="65" spans="2:20" ht="15">
      <c r="B65" s="170">
        <v>40</v>
      </c>
      <c r="C65" s="171">
        <v>312</v>
      </c>
      <c r="D65" s="172" t="s">
        <v>83</v>
      </c>
      <c r="E65" s="391">
        <v>70</v>
      </c>
      <c r="F65" s="191">
        <v>68</v>
      </c>
      <c r="G65" s="191">
        <v>73</v>
      </c>
      <c r="H65" s="191">
        <v>70</v>
      </c>
      <c r="I65" s="192">
        <v>74</v>
      </c>
      <c r="J65" s="175">
        <v>64</v>
      </c>
      <c r="K65" s="193">
        <v>135</v>
      </c>
      <c r="L65" s="193">
        <v>115</v>
      </c>
      <c r="M65" s="193">
        <v>105</v>
      </c>
      <c r="N65" s="193">
        <v>90</v>
      </c>
      <c r="O65" s="177">
        <v>80</v>
      </c>
      <c r="P65" s="193">
        <v>90</v>
      </c>
      <c r="Q65" s="193">
        <v>85</v>
      </c>
      <c r="R65" s="193">
        <v>70</v>
      </c>
      <c r="S65" s="193">
        <v>70</v>
      </c>
      <c r="T65" s="178">
        <v>50</v>
      </c>
    </row>
    <row r="66" spans="2:20" ht="15">
      <c r="B66" s="170">
        <v>75</v>
      </c>
      <c r="C66" s="171">
        <v>313</v>
      </c>
      <c r="D66" s="172" t="s">
        <v>96</v>
      </c>
      <c r="E66" s="391">
        <v>67</v>
      </c>
      <c r="F66" s="191">
        <v>71</v>
      </c>
      <c r="G66" s="191">
        <v>68</v>
      </c>
      <c r="H66" s="191">
        <v>67</v>
      </c>
      <c r="I66" s="192">
        <v>68</v>
      </c>
      <c r="J66" s="175">
        <v>67</v>
      </c>
      <c r="K66" s="193">
        <v>100</v>
      </c>
      <c r="L66" s="193">
        <v>105</v>
      </c>
      <c r="M66" s="193">
        <v>110</v>
      </c>
      <c r="N66" s="193">
        <v>110</v>
      </c>
      <c r="O66" s="177">
        <v>115</v>
      </c>
      <c r="P66" s="193">
        <v>70</v>
      </c>
      <c r="Q66" s="193">
        <v>75</v>
      </c>
      <c r="R66" s="193">
        <v>70</v>
      </c>
      <c r="S66" s="193">
        <v>75</v>
      </c>
      <c r="T66" s="178">
        <v>75</v>
      </c>
    </row>
    <row r="67" spans="2:20" ht="15">
      <c r="B67" s="170">
        <v>143</v>
      </c>
      <c r="C67" s="171">
        <v>921</v>
      </c>
      <c r="D67" s="172" t="s">
        <v>87</v>
      </c>
      <c r="E67" s="391">
        <v>56</v>
      </c>
      <c r="F67" s="191">
        <v>57</v>
      </c>
      <c r="G67" s="191">
        <v>64</v>
      </c>
      <c r="H67" s="191">
        <v>56</v>
      </c>
      <c r="I67" s="192">
        <v>51</v>
      </c>
      <c r="J67" s="175">
        <v>62</v>
      </c>
      <c r="K67" s="193">
        <v>70</v>
      </c>
      <c r="L67" s="193">
        <v>70</v>
      </c>
      <c r="M67" s="193">
        <v>60</v>
      </c>
      <c r="N67" s="193">
        <v>45</v>
      </c>
      <c r="O67" s="177">
        <v>50</v>
      </c>
      <c r="P67" s="193">
        <v>40</v>
      </c>
      <c r="Q67" s="193">
        <v>45</v>
      </c>
      <c r="R67" s="193">
        <v>35</v>
      </c>
      <c r="S67" s="193">
        <v>25</v>
      </c>
      <c r="T67" s="178">
        <v>30</v>
      </c>
    </row>
    <row r="68" spans="2:20" ht="15">
      <c r="B68" s="170" t="s">
        <v>241</v>
      </c>
      <c r="C68" s="171">
        <v>420</v>
      </c>
      <c r="D68" s="172" t="s">
        <v>150</v>
      </c>
      <c r="E68" s="391" t="s">
        <v>240</v>
      </c>
      <c r="F68" s="191" t="s">
        <v>240</v>
      </c>
      <c r="G68" s="191" t="s">
        <v>240</v>
      </c>
      <c r="H68" s="191" t="s">
        <v>240</v>
      </c>
      <c r="I68" s="192" t="s">
        <v>240</v>
      </c>
      <c r="J68" s="175" t="s">
        <v>240</v>
      </c>
      <c r="K68" s="193">
        <v>0</v>
      </c>
      <c r="L68" s="193">
        <v>0</v>
      </c>
      <c r="M68" s="193">
        <v>0</v>
      </c>
      <c r="N68" s="193">
        <v>0</v>
      </c>
      <c r="O68" s="177">
        <v>0</v>
      </c>
      <c r="P68" s="193">
        <v>0</v>
      </c>
      <c r="Q68" s="193">
        <v>0</v>
      </c>
      <c r="R68" s="193">
        <v>0</v>
      </c>
      <c r="S68" s="193">
        <v>0</v>
      </c>
      <c r="T68" s="178">
        <v>0</v>
      </c>
    </row>
    <row r="69" spans="2:20" ht="15">
      <c r="B69" s="170">
        <v>60</v>
      </c>
      <c r="C69" s="171">
        <v>206</v>
      </c>
      <c r="D69" s="172" t="s">
        <v>65</v>
      </c>
      <c r="E69" s="391">
        <v>68</v>
      </c>
      <c r="F69" s="191">
        <v>72</v>
      </c>
      <c r="G69" s="191">
        <v>67</v>
      </c>
      <c r="H69" s="191">
        <v>67</v>
      </c>
      <c r="I69" s="192">
        <v>70</v>
      </c>
      <c r="J69" s="175">
        <v>68</v>
      </c>
      <c r="K69" s="193">
        <v>110</v>
      </c>
      <c r="L69" s="193">
        <v>110</v>
      </c>
      <c r="M69" s="193">
        <v>95</v>
      </c>
      <c r="N69" s="193">
        <v>90</v>
      </c>
      <c r="O69" s="177">
        <v>75</v>
      </c>
      <c r="P69" s="193">
        <v>80</v>
      </c>
      <c r="Q69" s="193">
        <v>75</v>
      </c>
      <c r="R69" s="193">
        <v>60</v>
      </c>
      <c r="S69" s="193">
        <v>65</v>
      </c>
      <c r="T69" s="178">
        <v>50</v>
      </c>
    </row>
    <row r="70" spans="2:20" ht="15">
      <c r="B70" s="170">
        <v>51</v>
      </c>
      <c r="C70" s="171">
        <v>207</v>
      </c>
      <c r="D70" s="172" t="s">
        <v>16</v>
      </c>
      <c r="E70" s="391">
        <v>69</v>
      </c>
      <c r="F70" s="191">
        <v>81</v>
      </c>
      <c r="G70" s="191">
        <v>69</v>
      </c>
      <c r="H70" s="191">
        <v>71</v>
      </c>
      <c r="I70" s="192">
        <v>62</v>
      </c>
      <c r="J70" s="175">
        <v>74</v>
      </c>
      <c r="K70" s="193">
        <v>55</v>
      </c>
      <c r="L70" s="193">
        <v>50</v>
      </c>
      <c r="M70" s="193">
        <v>45</v>
      </c>
      <c r="N70" s="193">
        <v>35</v>
      </c>
      <c r="O70" s="177">
        <v>35</v>
      </c>
      <c r="P70" s="193">
        <v>45</v>
      </c>
      <c r="Q70" s="193">
        <v>35</v>
      </c>
      <c r="R70" s="193">
        <v>30</v>
      </c>
      <c r="S70" s="193">
        <v>20</v>
      </c>
      <c r="T70" s="178">
        <v>25</v>
      </c>
    </row>
    <row r="71" spans="2:20" ht="15">
      <c r="B71" s="170">
        <v>40</v>
      </c>
      <c r="C71" s="171">
        <v>886</v>
      </c>
      <c r="D71" s="172" t="s">
        <v>73</v>
      </c>
      <c r="E71" s="391">
        <v>70</v>
      </c>
      <c r="F71" s="191">
        <v>62</v>
      </c>
      <c r="G71" s="191">
        <v>71</v>
      </c>
      <c r="H71" s="191">
        <v>71</v>
      </c>
      <c r="I71" s="192">
        <v>70</v>
      </c>
      <c r="J71" s="175">
        <v>68</v>
      </c>
      <c r="K71" s="193">
        <v>380</v>
      </c>
      <c r="L71" s="193">
        <v>385</v>
      </c>
      <c r="M71" s="193">
        <v>375</v>
      </c>
      <c r="N71" s="193">
        <v>440</v>
      </c>
      <c r="O71" s="177">
        <v>490</v>
      </c>
      <c r="P71" s="193">
        <v>235</v>
      </c>
      <c r="Q71" s="193">
        <v>275</v>
      </c>
      <c r="R71" s="193">
        <v>270</v>
      </c>
      <c r="S71" s="193">
        <v>310</v>
      </c>
      <c r="T71" s="178">
        <v>335</v>
      </c>
    </row>
    <row r="72" spans="2:20" ht="15">
      <c r="B72" s="170">
        <v>100</v>
      </c>
      <c r="C72" s="171">
        <v>810</v>
      </c>
      <c r="D72" s="172" t="s">
        <v>189</v>
      </c>
      <c r="E72" s="391">
        <v>65</v>
      </c>
      <c r="F72" s="191">
        <v>63</v>
      </c>
      <c r="G72" s="191">
        <v>62</v>
      </c>
      <c r="H72" s="191">
        <v>66</v>
      </c>
      <c r="I72" s="192">
        <v>64</v>
      </c>
      <c r="J72" s="175">
        <v>65</v>
      </c>
      <c r="K72" s="193">
        <v>195</v>
      </c>
      <c r="L72" s="193">
        <v>185</v>
      </c>
      <c r="M72" s="193">
        <v>185</v>
      </c>
      <c r="N72" s="193">
        <v>210</v>
      </c>
      <c r="O72" s="177">
        <v>255</v>
      </c>
      <c r="P72" s="193">
        <v>120</v>
      </c>
      <c r="Q72" s="193">
        <v>115</v>
      </c>
      <c r="R72" s="193">
        <v>120</v>
      </c>
      <c r="S72" s="193">
        <v>135</v>
      </c>
      <c r="T72" s="178">
        <v>165</v>
      </c>
    </row>
    <row r="73" spans="2:20" ht="15">
      <c r="B73" s="170">
        <v>60</v>
      </c>
      <c r="C73" s="171">
        <v>314</v>
      </c>
      <c r="D73" s="172" t="s">
        <v>14</v>
      </c>
      <c r="E73" s="391">
        <v>68</v>
      </c>
      <c r="F73" s="191">
        <v>70</v>
      </c>
      <c r="G73" s="191">
        <v>79</v>
      </c>
      <c r="H73" s="191">
        <v>85</v>
      </c>
      <c r="I73" s="192">
        <v>58</v>
      </c>
      <c r="J73" s="175">
        <v>68</v>
      </c>
      <c r="K73" s="193">
        <v>25</v>
      </c>
      <c r="L73" s="193">
        <v>30</v>
      </c>
      <c r="M73" s="193">
        <v>25</v>
      </c>
      <c r="N73" s="193">
        <v>40</v>
      </c>
      <c r="O73" s="177">
        <v>35</v>
      </c>
      <c r="P73" s="193">
        <v>15</v>
      </c>
      <c r="Q73" s="193">
        <v>25</v>
      </c>
      <c r="R73" s="193">
        <v>20</v>
      </c>
      <c r="S73" s="193">
        <v>20</v>
      </c>
      <c r="T73" s="178">
        <v>25</v>
      </c>
    </row>
    <row r="74" spans="2:20" ht="15">
      <c r="B74" s="170">
        <v>31</v>
      </c>
      <c r="C74" s="171">
        <v>382</v>
      </c>
      <c r="D74" s="172" t="s">
        <v>128</v>
      </c>
      <c r="E74" s="391">
        <v>71</v>
      </c>
      <c r="F74" s="191">
        <v>70</v>
      </c>
      <c r="G74" s="191">
        <v>68</v>
      </c>
      <c r="H74" s="191">
        <v>72</v>
      </c>
      <c r="I74" s="192">
        <v>69</v>
      </c>
      <c r="J74" s="175">
        <v>73</v>
      </c>
      <c r="K74" s="193">
        <v>150</v>
      </c>
      <c r="L74" s="193">
        <v>185</v>
      </c>
      <c r="M74" s="193">
        <v>220</v>
      </c>
      <c r="N74" s="193">
        <v>240</v>
      </c>
      <c r="O74" s="177">
        <v>255</v>
      </c>
      <c r="P74" s="193">
        <v>105</v>
      </c>
      <c r="Q74" s="193">
        <v>125</v>
      </c>
      <c r="R74" s="193">
        <v>160</v>
      </c>
      <c r="S74" s="193">
        <v>165</v>
      </c>
      <c r="T74" s="178">
        <v>185</v>
      </c>
    </row>
    <row r="75" spans="2:20" ht="15">
      <c r="B75" s="170">
        <v>111</v>
      </c>
      <c r="C75" s="171">
        <v>340</v>
      </c>
      <c r="D75" s="172" t="s">
        <v>131</v>
      </c>
      <c r="E75" s="391">
        <v>64</v>
      </c>
      <c r="F75" s="191">
        <v>67</v>
      </c>
      <c r="G75" s="191">
        <v>69</v>
      </c>
      <c r="H75" s="191">
        <v>67</v>
      </c>
      <c r="I75" s="192">
        <v>65</v>
      </c>
      <c r="J75" s="175">
        <v>61</v>
      </c>
      <c r="K75" s="193">
        <v>135</v>
      </c>
      <c r="L75" s="193">
        <v>140</v>
      </c>
      <c r="M75" s="193">
        <v>140</v>
      </c>
      <c r="N75" s="193">
        <v>135</v>
      </c>
      <c r="O75" s="177">
        <v>125</v>
      </c>
      <c r="P75" s="193">
        <v>90</v>
      </c>
      <c r="Q75" s="193">
        <v>95</v>
      </c>
      <c r="R75" s="193">
        <v>90</v>
      </c>
      <c r="S75" s="193">
        <v>90</v>
      </c>
      <c r="T75" s="178">
        <v>75</v>
      </c>
    </row>
    <row r="76" spans="2:20" ht="15">
      <c r="B76" s="170">
        <v>31</v>
      </c>
      <c r="C76" s="171">
        <v>208</v>
      </c>
      <c r="D76" s="172" t="s">
        <v>52</v>
      </c>
      <c r="E76" s="391">
        <v>71</v>
      </c>
      <c r="F76" s="191">
        <v>73</v>
      </c>
      <c r="G76" s="191">
        <v>69</v>
      </c>
      <c r="H76" s="191">
        <v>70</v>
      </c>
      <c r="I76" s="192">
        <v>72</v>
      </c>
      <c r="J76" s="175">
        <v>70</v>
      </c>
      <c r="K76" s="193">
        <v>200</v>
      </c>
      <c r="L76" s="193">
        <v>195</v>
      </c>
      <c r="M76" s="193">
        <v>170</v>
      </c>
      <c r="N76" s="193">
        <v>150</v>
      </c>
      <c r="O76" s="177">
        <v>145</v>
      </c>
      <c r="P76" s="193">
        <v>145</v>
      </c>
      <c r="Q76" s="193">
        <v>135</v>
      </c>
      <c r="R76" s="193">
        <v>120</v>
      </c>
      <c r="S76" s="193">
        <v>110</v>
      </c>
      <c r="T76" s="178">
        <v>105</v>
      </c>
    </row>
    <row r="77" spans="2:20" ht="15">
      <c r="B77" s="170">
        <v>40</v>
      </c>
      <c r="C77" s="171">
        <v>888</v>
      </c>
      <c r="D77" s="172" t="s">
        <v>110</v>
      </c>
      <c r="E77" s="391">
        <v>70</v>
      </c>
      <c r="F77" s="191">
        <v>65</v>
      </c>
      <c r="G77" s="191">
        <v>63</v>
      </c>
      <c r="H77" s="191">
        <v>66</v>
      </c>
      <c r="I77" s="192">
        <v>71</v>
      </c>
      <c r="J77" s="175">
        <v>72</v>
      </c>
      <c r="K77" s="193">
        <v>490</v>
      </c>
      <c r="L77" s="193">
        <v>480</v>
      </c>
      <c r="M77" s="193">
        <v>465</v>
      </c>
      <c r="N77" s="193">
        <v>495</v>
      </c>
      <c r="O77" s="177">
        <v>485</v>
      </c>
      <c r="P77" s="193">
        <v>320</v>
      </c>
      <c r="Q77" s="193">
        <v>300</v>
      </c>
      <c r="R77" s="193">
        <v>310</v>
      </c>
      <c r="S77" s="193">
        <v>350</v>
      </c>
      <c r="T77" s="178">
        <v>345</v>
      </c>
    </row>
    <row r="78" spans="2:20" ht="15">
      <c r="B78" s="170">
        <v>100</v>
      </c>
      <c r="C78" s="171">
        <v>383</v>
      </c>
      <c r="D78" s="172" t="s">
        <v>78</v>
      </c>
      <c r="E78" s="391">
        <v>65</v>
      </c>
      <c r="F78" s="191">
        <v>70</v>
      </c>
      <c r="G78" s="191">
        <v>68</v>
      </c>
      <c r="H78" s="191">
        <v>67</v>
      </c>
      <c r="I78" s="192">
        <v>63</v>
      </c>
      <c r="J78" s="175">
        <v>64</v>
      </c>
      <c r="K78" s="193">
        <v>520</v>
      </c>
      <c r="L78" s="193">
        <v>555</v>
      </c>
      <c r="M78" s="193">
        <v>515</v>
      </c>
      <c r="N78" s="193">
        <v>555</v>
      </c>
      <c r="O78" s="177">
        <v>575</v>
      </c>
      <c r="P78" s="193">
        <v>365</v>
      </c>
      <c r="Q78" s="193">
        <v>375</v>
      </c>
      <c r="R78" s="193">
        <v>345</v>
      </c>
      <c r="S78" s="193">
        <v>355</v>
      </c>
      <c r="T78" s="178">
        <v>365</v>
      </c>
    </row>
    <row r="79" spans="2:20" ht="15">
      <c r="B79" s="170">
        <v>60</v>
      </c>
      <c r="C79" s="171">
        <v>856</v>
      </c>
      <c r="D79" s="172" t="s">
        <v>24</v>
      </c>
      <c r="E79" s="391">
        <v>68</v>
      </c>
      <c r="F79" s="191">
        <v>54</v>
      </c>
      <c r="G79" s="191">
        <v>64</v>
      </c>
      <c r="H79" s="191">
        <v>64</v>
      </c>
      <c r="I79" s="192">
        <v>66</v>
      </c>
      <c r="J79" s="175">
        <v>74</v>
      </c>
      <c r="K79" s="193">
        <v>175</v>
      </c>
      <c r="L79" s="193">
        <v>170</v>
      </c>
      <c r="M79" s="193">
        <v>165</v>
      </c>
      <c r="N79" s="193">
        <v>180</v>
      </c>
      <c r="O79" s="177">
        <v>170</v>
      </c>
      <c r="P79" s="193">
        <v>95</v>
      </c>
      <c r="Q79" s="193">
        <v>110</v>
      </c>
      <c r="R79" s="193">
        <v>105</v>
      </c>
      <c r="S79" s="193">
        <v>115</v>
      </c>
      <c r="T79" s="178">
        <v>125</v>
      </c>
    </row>
    <row r="80" spans="2:20" ht="15">
      <c r="B80" s="170">
        <v>75</v>
      </c>
      <c r="C80" s="171">
        <v>855</v>
      </c>
      <c r="D80" s="172" t="s">
        <v>44</v>
      </c>
      <c r="E80" s="391">
        <v>67</v>
      </c>
      <c r="F80" s="191">
        <v>60</v>
      </c>
      <c r="G80" s="191">
        <v>71</v>
      </c>
      <c r="H80" s="191">
        <v>72</v>
      </c>
      <c r="I80" s="192">
        <v>64</v>
      </c>
      <c r="J80" s="175">
        <v>65</v>
      </c>
      <c r="K80" s="193">
        <v>90</v>
      </c>
      <c r="L80" s="193">
        <v>80</v>
      </c>
      <c r="M80" s="193">
        <v>80</v>
      </c>
      <c r="N80" s="193">
        <v>90</v>
      </c>
      <c r="O80" s="177">
        <v>110</v>
      </c>
      <c r="P80" s="193">
        <v>55</v>
      </c>
      <c r="Q80" s="193">
        <v>55</v>
      </c>
      <c r="R80" s="193">
        <v>60</v>
      </c>
      <c r="S80" s="193">
        <v>55</v>
      </c>
      <c r="T80" s="178">
        <v>70</v>
      </c>
    </row>
    <row r="81" spans="2:20" ht="15">
      <c r="B81" s="170">
        <v>51</v>
      </c>
      <c r="C81" s="171">
        <v>209</v>
      </c>
      <c r="D81" s="172" t="s">
        <v>38</v>
      </c>
      <c r="E81" s="391">
        <v>69</v>
      </c>
      <c r="F81" s="191">
        <v>65</v>
      </c>
      <c r="G81" s="191">
        <v>59</v>
      </c>
      <c r="H81" s="191">
        <v>64</v>
      </c>
      <c r="I81" s="192">
        <v>68</v>
      </c>
      <c r="J81" s="175">
        <v>75</v>
      </c>
      <c r="K81" s="193">
        <v>135</v>
      </c>
      <c r="L81" s="193">
        <v>145</v>
      </c>
      <c r="M81" s="193">
        <v>135</v>
      </c>
      <c r="N81" s="193">
        <v>155</v>
      </c>
      <c r="O81" s="177">
        <v>160</v>
      </c>
      <c r="P81" s="193">
        <v>90</v>
      </c>
      <c r="Q81" s="193">
        <v>85</v>
      </c>
      <c r="R81" s="193">
        <v>85</v>
      </c>
      <c r="S81" s="193">
        <v>105</v>
      </c>
      <c r="T81" s="178">
        <v>120</v>
      </c>
    </row>
    <row r="82" spans="2:20" ht="15">
      <c r="B82" s="170">
        <v>31</v>
      </c>
      <c r="C82" s="171">
        <v>925</v>
      </c>
      <c r="D82" s="172" t="s">
        <v>21</v>
      </c>
      <c r="E82" s="391">
        <v>71</v>
      </c>
      <c r="F82" s="191">
        <v>70</v>
      </c>
      <c r="G82" s="191">
        <v>64</v>
      </c>
      <c r="H82" s="191">
        <v>72</v>
      </c>
      <c r="I82" s="192">
        <v>70</v>
      </c>
      <c r="J82" s="175">
        <v>70</v>
      </c>
      <c r="K82" s="193">
        <v>205</v>
      </c>
      <c r="L82" s="193">
        <v>180</v>
      </c>
      <c r="M82" s="193">
        <v>175</v>
      </c>
      <c r="N82" s="193">
        <v>175</v>
      </c>
      <c r="O82" s="177">
        <v>170</v>
      </c>
      <c r="P82" s="193">
        <v>145</v>
      </c>
      <c r="Q82" s="193">
        <v>115</v>
      </c>
      <c r="R82" s="193">
        <v>125</v>
      </c>
      <c r="S82" s="193">
        <v>125</v>
      </c>
      <c r="T82" s="178">
        <v>120</v>
      </c>
    </row>
    <row r="83" spans="2:20" ht="15">
      <c r="B83" s="170">
        <v>111</v>
      </c>
      <c r="C83" s="171">
        <v>341</v>
      </c>
      <c r="D83" s="172" t="s">
        <v>67</v>
      </c>
      <c r="E83" s="391">
        <v>64</v>
      </c>
      <c r="F83" s="191">
        <v>69</v>
      </c>
      <c r="G83" s="191">
        <v>67</v>
      </c>
      <c r="H83" s="191">
        <v>63</v>
      </c>
      <c r="I83" s="192">
        <v>68</v>
      </c>
      <c r="J83" s="175">
        <v>62</v>
      </c>
      <c r="K83" s="193">
        <v>335</v>
      </c>
      <c r="L83" s="193">
        <v>350</v>
      </c>
      <c r="M83" s="193">
        <v>350</v>
      </c>
      <c r="N83" s="193">
        <v>380</v>
      </c>
      <c r="O83" s="177">
        <v>425</v>
      </c>
      <c r="P83" s="193">
        <v>230</v>
      </c>
      <c r="Q83" s="193">
        <v>235</v>
      </c>
      <c r="R83" s="193">
        <v>220</v>
      </c>
      <c r="S83" s="193">
        <v>260</v>
      </c>
      <c r="T83" s="178">
        <v>265</v>
      </c>
    </row>
    <row r="84" spans="2:20" ht="15">
      <c r="B84" s="170">
        <v>31</v>
      </c>
      <c r="C84" s="171">
        <v>821</v>
      </c>
      <c r="D84" s="172" t="s">
        <v>58</v>
      </c>
      <c r="E84" s="391">
        <v>71</v>
      </c>
      <c r="F84" s="191">
        <v>67</v>
      </c>
      <c r="G84" s="191">
        <v>67</v>
      </c>
      <c r="H84" s="191">
        <v>70</v>
      </c>
      <c r="I84" s="192">
        <v>75</v>
      </c>
      <c r="J84" s="175">
        <v>67</v>
      </c>
      <c r="K84" s="193">
        <v>145</v>
      </c>
      <c r="L84" s="193">
        <v>145</v>
      </c>
      <c r="M84" s="193">
        <v>145</v>
      </c>
      <c r="N84" s="193">
        <v>135</v>
      </c>
      <c r="O84" s="177">
        <v>140</v>
      </c>
      <c r="P84" s="193">
        <v>100</v>
      </c>
      <c r="Q84" s="193">
        <v>95</v>
      </c>
      <c r="R84" s="193">
        <v>100</v>
      </c>
      <c r="S84" s="193">
        <v>105</v>
      </c>
      <c r="T84" s="178">
        <v>95</v>
      </c>
    </row>
    <row r="85" spans="2:20" ht="15">
      <c r="B85" s="170">
        <v>111</v>
      </c>
      <c r="C85" s="171">
        <v>352</v>
      </c>
      <c r="D85" s="172" t="s">
        <v>111</v>
      </c>
      <c r="E85" s="391">
        <v>64</v>
      </c>
      <c r="F85" s="191">
        <v>60</v>
      </c>
      <c r="G85" s="191">
        <v>63</v>
      </c>
      <c r="H85" s="191">
        <v>67</v>
      </c>
      <c r="I85" s="192">
        <v>62</v>
      </c>
      <c r="J85" s="175">
        <v>63</v>
      </c>
      <c r="K85" s="193">
        <v>590</v>
      </c>
      <c r="L85" s="193">
        <v>525</v>
      </c>
      <c r="M85" s="193">
        <v>485</v>
      </c>
      <c r="N85" s="193">
        <v>485</v>
      </c>
      <c r="O85" s="177">
        <v>490</v>
      </c>
      <c r="P85" s="193">
        <v>355</v>
      </c>
      <c r="Q85" s="193">
        <v>330</v>
      </c>
      <c r="R85" s="193">
        <v>325</v>
      </c>
      <c r="S85" s="193">
        <v>305</v>
      </c>
      <c r="T85" s="178">
        <v>310</v>
      </c>
    </row>
    <row r="86" spans="2:20" ht="15">
      <c r="B86" s="170">
        <v>14</v>
      </c>
      <c r="C86" s="171">
        <v>887</v>
      </c>
      <c r="D86" s="172" t="s">
        <v>92</v>
      </c>
      <c r="E86" s="391">
        <v>75</v>
      </c>
      <c r="F86" s="191">
        <v>74</v>
      </c>
      <c r="G86" s="191">
        <v>80</v>
      </c>
      <c r="H86" s="191">
        <v>77</v>
      </c>
      <c r="I86" s="192">
        <v>79</v>
      </c>
      <c r="J86" s="175">
        <v>69</v>
      </c>
      <c r="K86" s="193">
        <v>115</v>
      </c>
      <c r="L86" s="193">
        <v>105</v>
      </c>
      <c r="M86" s="193">
        <v>90</v>
      </c>
      <c r="N86" s="193">
        <v>105</v>
      </c>
      <c r="O86" s="177">
        <v>115</v>
      </c>
      <c r="P86" s="193">
        <v>85</v>
      </c>
      <c r="Q86" s="193">
        <v>85</v>
      </c>
      <c r="R86" s="193">
        <v>70</v>
      </c>
      <c r="S86" s="193">
        <v>80</v>
      </c>
      <c r="T86" s="178">
        <v>80</v>
      </c>
    </row>
    <row r="87" spans="2:20" ht="15">
      <c r="B87" s="170">
        <v>91</v>
      </c>
      <c r="C87" s="171">
        <v>315</v>
      </c>
      <c r="D87" s="172" t="s">
        <v>139</v>
      </c>
      <c r="E87" s="391">
        <v>66</v>
      </c>
      <c r="F87" s="191">
        <v>57</v>
      </c>
      <c r="G87" s="191">
        <v>50</v>
      </c>
      <c r="H87" s="191">
        <v>67</v>
      </c>
      <c r="I87" s="192">
        <v>68</v>
      </c>
      <c r="J87" s="175">
        <v>64</v>
      </c>
      <c r="K87" s="193">
        <v>20</v>
      </c>
      <c r="L87" s="193">
        <v>30</v>
      </c>
      <c r="M87" s="193">
        <v>25</v>
      </c>
      <c r="N87" s="193">
        <v>35</v>
      </c>
      <c r="O87" s="177">
        <v>35</v>
      </c>
      <c r="P87" s="193">
        <v>10</v>
      </c>
      <c r="Q87" s="193">
        <v>15</v>
      </c>
      <c r="R87" s="193">
        <v>20</v>
      </c>
      <c r="S87" s="193">
        <v>25</v>
      </c>
      <c r="T87" s="178">
        <v>25</v>
      </c>
    </row>
    <row r="88" spans="2:20" ht="15">
      <c r="B88" s="170">
        <v>126</v>
      </c>
      <c r="C88" s="171">
        <v>806</v>
      </c>
      <c r="D88" s="172" t="s">
        <v>48</v>
      </c>
      <c r="E88" s="391">
        <v>62</v>
      </c>
      <c r="F88" s="191">
        <v>63</v>
      </c>
      <c r="G88" s="191">
        <v>61</v>
      </c>
      <c r="H88" s="191">
        <v>52</v>
      </c>
      <c r="I88" s="192">
        <v>68</v>
      </c>
      <c r="J88" s="175">
        <v>67</v>
      </c>
      <c r="K88" s="193">
        <v>100</v>
      </c>
      <c r="L88" s="193">
        <v>100</v>
      </c>
      <c r="M88" s="193">
        <v>100</v>
      </c>
      <c r="N88" s="193">
        <v>100</v>
      </c>
      <c r="O88" s="177">
        <v>95</v>
      </c>
      <c r="P88" s="193">
        <v>65</v>
      </c>
      <c r="Q88" s="193">
        <v>60</v>
      </c>
      <c r="R88" s="193">
        <v>50</v>
      </c>
      <c r="S88" s="193">
        <v>70</v>
      </c>
      <c r="T88" s="178">
        <v>65</v>
      </c>
    </row>
    <row r="89" spans="2:20" ht="15">
      <c r="B89" s="170">
        <v>146</v>
      </c>
      <c r="C89" s="171">
        <v>826</v>
      </c>
      <c r="D89" s="172" t="s">
        <v>42</v>
      </c>
      <c r="E89" s="391">
        <v>54</v>
      </c>
      <c r="F89" s="191">
        <v>68</v>
      </c>
      <c r="G89" s="191">
        <v>64</v>
      </c>
      <c r="H89" s="191">
        <v>59</v>
      </c>
      <c r="I89" s="192">
        <v>54</v>
      </c>
      <c r="J89" s="175">
        <v>51</v>
      </c>
      <c r="K89" s="193">
        <v>65</v>
      </c>
      <c r="L89" s="193">
        <v>55</v>
      </c>
      <c r="M89" s="193">
        <v>55</v>
      </c>
      <c r="N89" s="193">
        <v>65</v>
      </c>
      <c r="O89" s="177">
        <v>85</v>
      </c>
      <c r="P89" s="193">
        <v>45</v>
      </c>
      <c r="Q89" s="193">
        <v>35</v>
      </c>
      <c r="R89" s="193">
        <v>30</v>
      </c>
      <c r="S89" s="193">
        <v>35</v>
      </c>
      <c r="T89" s="178">
        <v>45</v>
      </c>
    </row>
    <row r="90" spans="2:20" ht="15">
      <c r="B90" s="170">
        <v>75</v>
      </c>
      <c r="C90" s="171">
        <v>391</v>
      </c>
      <c r="D90" s="172" t="s">
        <v>191</v>
      </c>
      <c r="E90" s="391">
        <v>67</v>
      </c>
      <c r="F90" s="191">
        <v>64</v>
      </c>
      <c r="G90" s="191">
        <v>68</v>
      </c>
      <c r="H90" s="191">
        <v>69</v>
      </c>
      <c r="I90" s="192">
        <v>68</v>
      </c>
      <c r="J90" s="175">
        <v>64</v>
      </c>
      <c r="K90" s="193">
        <v>180</v>
      </c>
      <c r="L90" s="193">
        <v>180</v>
      </c>
      <c r="M90" s="193">
        <v>170</v>
      </c>
      <c r="N90" s="193">
        <v>170</v>
      </c>
      <c r="O90" s="177">
        <v>175</v>
      </c>
      <c r="P90" s="193">
        <v>115</v>
      </c>
      <c r="Q90" s="193">
        <v>125</v>
      </c>
      <c r="R90" s="193">
        <v>115</v>
      </c>
      <c r="S90" s="193">
        <v>115</v>
      </c>
      <c r="T90" s="178">
        <v>110</v>
      </c>
    </row>
    <row r="91" spans="2:20" ht="15">
      <c r="B91" s="170">
        <v>126</v>
      </c>
      <c r="C91" s="171">
        <v>316</v>
      </c>
      <c r="D91" s="172" t="s">
        <v>62</v>
      </c>
      <c r="E91" s="391">
        <v>62</v>
      </c>
      <c r="F91" s="191">
        <v>61</v>
      </c>
      <c r="G91" s="191">
        <v>59</v>
      </c>
      <c r="H91" s="191">
        <v>60</v>
      </c>
      <c r="I91" s="192">
        <v>63</v>
      </c>
      <c r="J91" s="175">
        <v>64</v>
      </c>
      <c r="K91" s="193">
        <v>225</v>
      </c>
      <c r="L91" s="193">
        <v>195</v>
      </c>
      <c r="M91" s="193">
        <v>160</v>
      </c>
      <c r="N91" s="193">
        <v>155</v>
      </c>
      <c r="O91" s="177">
        <v>130</v>
      </c>
      <c r="P91" s="193">
        <v>140</v>
      </c>
      <c r="Q91" s="193">
        <v>115</v>
      </c>
      <c r="R91" s="193">
        <v>95</v>
      </c>
      <c r="S91" s="193">
        <v>95</v>
      </c>
      <c r="T91" s="178">
        <v>85</v>
      </c>
    </row>
    <row r="92" spans="2:20" ht="15">
      <c r="B92" s="170">
        <v>31</v>
      </c>
      <c r="C92" s="171">
        <v>926</v>
      </c>
      <c r="D92" s="172" t="s">
        <v>93</v>
      </c>
      <c r="E92" s="391">
        <v>71</v>
      </c>
      <c r="F92" s="191">
        <v>68</v>
      </c>
      <c r="G92" s="191">
        <v>72</v>
      </c>
      <c r="H92" s="191">
        <v>72</v>
      </c>
      <c r="I92" s="192">
        <v>71</v>
      </c>
      <c r="J92" s="175">
        <v>70</v>
      </c>
      <c r="K92" s="193">
        <v>350</v>
      </c>
      <c r="L92" s="193">
        <v>320</v>
      </c>
      <c r="M92" s="193">
        <v>315</v>
      </c>
      <c r="N92" s="193">
        <v>305</v>
      </c>
      <c r="O92" s="177">
        <v>310</v>
      </c>
      <c r="P92" s="193">
        <v>240</v>
      </c>
      <c r="Q92" s="193">
        <v>230</v>
      </c>
      <c r="R92" s="193">
        <v>225</v>
      </c>
      <c r="S92" s="193">
        <v>215</v>
      </c>
      <c r="T92" s="178">
        <v>220</v>
      </c>
    </row>
    <row r="93" spans="2:20" ht="15">
      <c r="B93" s="170">
        <v>7</v>
      </c>
      <c r="C93" s="171">
        <v>812</v>
      </c>
      <c r="D93" s="172" t="s">
        <v>84</v>
      </c>
      <c r="E93" s="391">
        <v>77</v>
      </c>
      <c r="F93" s="191">
        <v>74</v>
      </c>
      <c r="G93" s="191">
        <v>76</v>
      </c>
      <c r="H93" s="191">
        <v>71</v>
      </c>
      <c r="I93" s="192">
        <v>81</v>
      </c>
      <c r="J93" s="175">
        <v>78</v>
      </c>
      <c r="K93" s="193">
        <v>45</v>
      </c>
      <c r="L93" s="193">
        <v>40</v>
      </c>
      <c r="M93" s="193">
        <v>35</v>
      </c>
      <c r="N93" s="193">
        <v>40</v>
      </c>
      <c r="O93" s="177">
        <v>45</v>
      </c>
      <c r="P93" s="193">
        <v>35</v>
      </c>
      <c r="Q93" s="193">
        <v>30</v>
      </c>
      <c r="R93" s="193">
        <v>25</v>
      </c>
      <c r="S93" s="193">
        <v>35</v>
      </c>
      <c r="T93" s="178">
        <v>35</v>
      </c>
    </row>
    <row r="94" spans="2:20" ht="15">
      <c r="B94" s="170">
        <v>138</v>
      </c>
      <c r="C94" s="171">
        <v>813</v>
      </c>
      <c r="D94" s="172" t="s">
        <v>105</v>
      </c>
      <c r="E94" s="391">
        <v>59</v>
      </c>
      <c r="F94" s="191">
        <v>59</v>
      </c>
      <c r="G94" s="191">
        <v>63</v>
      </c>
      <c r="H94" s="191">
        <v>59</v>
      </c>
      <c r="I94" s="192">
        <v>57</v>
      </c>
      <c r="J94" s="175">
        <v>62</v>
      </c>
      <c r="K94" s="193">
        <v>50</v>
      </c>
      <c r="L94" s="193">
        <v>50</v>
      </c>
      <c r="M94" s="193">
        <v>50</v>
      </c>
      <c r="N94" s="193">
        <v>50</v>
      </c>
      <c r="O94" s="177">
        <v>60</v>
      </c>
      <c r="P94" s="193">
        <v>30</v>
      </c>
      <c r="Q94" s="193">
        <v>30</v>
      </c>
      <c r="R94" s="193">
        <v>30</v>
      </c>
      <c r="S94" s="193">
        <v>30</v>
      </c>
      <c r="T94" s="178">
        <v>35</v>
      </c>
    </row>
    <row r="95" spans="2:20" ht="15">
      <c r="B95" s="170">
        <v>111</v>
      </c>
      <c r="C95" s="171">
        <v>802</v>
      </c>
      <c r="D95" s="172" t="s">
        <v>99</v>
      </c>
      <c r="E95" s="391">
        <v>64</v>
      </c>
      <c r="F95" s="191">
        <v>68</v>
      </c>
      <c r="G95" s="191">
        <v>65</v>
      </c>
      <c r="H95" s="191">
        <v>60</v>
      </c>
      <c r="I95" s="192">
        <v>63</v>
      </c>
      <c r="J95" s="175">
        <v>71</v>
      </c>
      <c r="K95" s="193">
        <v>60</v>
      </c>
      <c r="L95" s="193">
        <v>65</v>
      </c>
      <c r="M95" s="193">
        <v>75</v>
      </c>
      <c r="N95" s="193">
        <v>85</v>
      </c>
      <c r="O95" s="177">
        <v>75</v>
      </c>
      <c r="P95" s="193">
        <v>40</v>
      </c>
      <c r="Q95" s="193">
        <v>40</v>
      </c>
      <c r="R95" s="193">
        <v>45</v>
      </c>
      <c r="S95" s="193">
        <v>50</v>
      </c>
      <c r="T95" s="178">
        <v>55</v>
      </c>
    </row>
    <row r="96" spans="2:20" ht="15">
      <c r="B96" s="170">
        <v>126</v>
      </c>
      <c r="C96" s="171">
        <v>392</v>
      </c>
      <c r="D96" s="172" t="s">
        <v>36</v>
      </c>
      <c r="E96" s="391">
        <v>62</v>
      </c>
      <c r="F96" s="191">
        <v>65</v>
      </c>
      <c r="G96" s="191">
        <v>66</v>
      </c>
      <c r="H96" s="191">
        <v>66</v>
      </c>
      <c r="I96" s="192">
        <v>63</v>
      </c>
      <c r="J96" s="175">
        <v>60</v>
      </c>
      <c r="K96" s="193">
        <v>70</v>
      </c>
      <c r="L96" s="193">
        <v>55</v>
      </c>
      <c r="M96" s="193">
        <v>60</v>
      </c>
      <c r="N96" s="193">
        <v>75</v>
      </c>
      <c r="O96" s="177">
        <v>105</v>
      </c>
      <c r="P96" s="193">
        <v>45</v>
      </c>
      <c r="Q96" s="193">
        <v>35</v>
      </c>
      <c r="R96" s="193">
        <v>40</v>
      </c>
      <c r="S96" s="193">
        <v>45</v>
      </c>
      <c r="T96" s="178">
        <v>60</v>
      </c>
    </row>
    <row r="97" spans="2:20" ht="15">
      <c r="B97" s="170">
        <v>25</v>
      </c>
      <c r="C97" s="171">
        <v>815</v>
      </c>
      <c r="D97" s="172" t="s">
        <v>22</v>
      </c>
      <c r="E97" s="391">
        <v>72</v>
      </c>
      <c r="F97" s="191">
        <v>69</v>
      </c>
      <c r="G97" s="191">
        <v>65</v>
      </c>
      <c r="H97" s="191">
        <v>76</v>
      </c>
      <c r="I97" s="192">
        <v>69</v>
      </c>
      <c r="J97" s="175">
        <v>73</v>
      </c>
      <c r="K97" s="193">
        <v>160</v>
      </c>
      <c r="L97" s="193">
        <v>155</v>
      </c>
      <c r="M97" s="193">
        <v>145</v>
      </c>
      <c r="N97" s="193">
        <v>155</v>
      </c>
      <c r="O97" s="177">
        <v>170</v>
      </c>
      <c r="P97" s="193">
        <v>110</v>
      </c>
      <c r="Q97" s="193">
        <v>100</v>
      </c>
      <c r="R97" s="193">
        <v>110</v>
      </c>
      <c r="S97" s="193">
        <v>105</v>
      </c>
      <c r="T97" s="178">
        <v>125</v>
      </c>
    </row>
    <row r="98" spans="2:20" ht="15">
      <c r="B98" s="170">
        <v>120</v>
      </c>
      <c r="C98" s="171">
        <v>928</v>
      </c>
      <c r="D98" s="172" t="s">
        <v>88</v>
      </c>
      <c r="E98" s="391">
        <v>63</v>
      </c>
      <c r="F98" s="191">
        <v>54</v>
      </c>
      <c r="G98" s="191">
        <v>57</v>
      </c>
      <c r="H98" s="191">
        <v>61</v>
      </c>
      <c r="I98" s="192">
        <v>64</v>
      </c>
      <c r="J98" s="175">
        <v>62</v>
      </c>
      <c r="K98" s="193">
        <v>175</v>
      </c>
      <c r="L98" s="193">
        <v>170</v>
      </c>
      <c r="M98" s="193">
        <v>165</v>
      </c>
      <c r="N98" s="193">
        <v>185</v>
      </c>
      <c r="O98" s="177">
        <v>200</v>
      </c>
      <c r="P98" s="193">
        <v>95</v>
      </c>
      <c r="Q98" s="193">
        <v>95</v>
      </c>
      <c r="R98" s="193">
        <v>100</v>
      </c>
      <c r="S98" s="193">
        <v>120</v>
      </c>
      <c r="T98" s="178">
        <v>125</v>
      </c>
    </row>
    <row r="99" spans="2:20" ht="15">
      <c r="B99" s="170">
        <v>9</v>
      </c>
      <c r="C99" s="171">
        <v>929</v>
      </c>
      <c r="D99" s="172" t="s">
        <v>77</v>
      </c>
      <c r="E99" s="391">
        <v>76</v>
      </c>
      <c r="F99" s="191">
        <v>77</v>
      </c>
      <c r="G99" s="191">
        <v>79</v>
      </c>
      <c r="H99" s="191">
        <v>78</v>
      </c>
      <c r="I99" s="192">
        <v>75</v>
      </c>
      <c r="J99" s="175">
        <v>74</v>
      </c>
      <c r="K99" s="193">
        <v>110</v>
      </c>
      <c r="L99" s="193">
        <v>115</v>
      </c>
      <c r="M99" s="193">
        <v>110</v>
      </c>
      <c r="N99" s="193">
        <v>90</v>
      </c>
      <c r="O99" s="177">
        <v>100</v>
      </c>
      <c r="P99" s="193">
        <v>85</v>
      </c>
      <c r="Q99" s="193">
        <v>90</v>
      </c>
      <c r="R99" s="193">
        <v>85</v>
      </c>
      <c r="S99" s="193">
        <v>70</v>
      </c>
      <c r="T99" s="178">
        <v>75</v>
      </c>
    </row>
    <row r="100" spans="2:20" ht="15">
      <c r="B100" s="170">
        <v>75</v>
      </c>
      <c r="C100" s="171">
        <v>892</v>
      </c>
      <c r="D100" s="172" t="s">
        <v>76</v>
      </c>
      <c r="E100" s="391">
        <v>67</v>
      </c>
      <c r="F100" s="191">
        <v>64</v>
      </c>
      <c r="G100" s="191">
        <v>61</v>
      </c>
      <c r="H100" s="191">
        <v>62</v>
      </c>
      <c r="I100" s="192">
        <v>72</v>
      </c>
      <c r="J100" s="175">
        <v>66</v>
      </c>
      <c r="K100" s="193">
        <v>135</v>
      </c>
      <c r="L100" s="193">
        <v>120</v>
      </c>
      <c r="M100" s="193">
        <v>130</v>
      </c>
      <c r="N100" s="193">
        <v>160</v>
      </c>
      <c r="O100" s="177">
        <v>180</v>
      </c>
      <c r="P100" s="193">
        <v>85</v>
      </c>
      <c r="Q100" s="193">
        <v>75</v>
      </c>
      <c r="R100" s="193">
        <v>80</v>
      </c>
      <c r="S100" s="193">
        <v>115</v>
      </c>
      <c r="T100" s="178">
        <v>115</v>
      </c>
    </row>
    <row r="101" spans="2:20" ht="15">
      <c r="B101" s="170">
        <v>21</v>
      </c>
      <c r="C101" s="171">
        <v>891</v>
      </c>
      <c r="D101" s="172" t="s">
        <v>130</v>
      </c>
      <c r="E101" s="391">
        <v>73</v>
      </c>
      <c r="F101" s="191">
        <v>69</v>
      </c>
      <c r="G101" s="191">
        <v>73</v>
      </c>
      <c r="H101" s="191">
        <v>74</v>
      </c>
      <c r="I101" s="192">
        <v>73</v>
      </c>
      <c r="J101" s="175">
        <v>72</v>
      </c>
      <c r="K101" s="193">
        <v>145</v>
      </c>
      <c r="L101" s="193">
        <v>155</v>
      </c>
      <c r="M101" s="193">
        <v>155</v>
      </c>
      <c r="N101" s="193">
        <v>175</v>
      </c>
      <c r="O101" s="177">
        <v>245</v>
      </c>
      <c r="P101" s="193">
        <v>100</v>
      </c>
      <c r="Q101" s="193">
        <v>115</v>
      </c>
      <c r="R101" s="193">
        <v>115</v>
      </c>
      <c r="S101" s="193">
        <v>125</v>
      </c>
      <c r="T101" s="178">
        <v>175</v>
      </c>
    </row>
    <row r="102" spans="2:20" ht="15">
      <c r="B102" s="170">
        <v>126</v>
      </c>
      <c r="C102" s="171">
        <v>353</v>
      </c>
      <c r="D102" s="172" t="s">
        <v>116</v>
      </c>
      <c r="E102" s="391">
        <v>62</v>
      </c>
      <c r="F102" s="191">
        <v>64</v>
      </c>
      <c r="G102" s="191">
        <v>64</v>
      </c>
      <c r="H102" s="191">
        <v>72</v>
      </c>
      <c r="I102" s="192">
        <v>56</v>
      </c>
      <c r="J102" s="175">
        <v>59</v>
      </c>
      <c r="K102" s="193">
        <v>130</v>
      </c>
      <c r="L102" s="193">
        <v>120</v>
      </c>
      <c r="M102" s="193">
        <v>115</v>
      </c>
      <c r="N102" s="193">
        <v>115</v>
      </c>
      <c r="O102" s="177">
        <v>105</v>
      </c>
      <c r="P102" s="193">
        <v>85</v>
      </c>
      <c r="Q102" s="193">
        <v>80</v>
      </c>
      <c r="R102" s="193">
        <v>85</v>
      </c>
      <c r="S102" s="193">
        <v>65</v>
      </c>
      <c r="T102" s="178">
        <v>60</v>
      </c>
    </row>
    <row r="103" spans="2:20" ht="15">
      <c r="B103" s="170">
        <v>40</v>
      </c>
      <c r="C103" s="171">
        <v>931</v>
      </c>
      <c r="D103" s="172" t="s">
        <v>13</v>
      </c>
      <c r="E103" s="391">
        <v>70</v>
      </c>
      <c r="F103" s="191">
        <v>66</v>
      </c>
      <c r="G103" s="191">
        <v>73</v>
      </c>
      <c r="H103" s="191">
        <v>77</v>
      </c>
      <c r="I103" s="192">
        <v>66</v>
      </c>
      <c r="J103" s="175">
        <v>68</v>
      </c>
      <c r="K103" s="193">
        <v>115</v>
      </c>
      <c r="L103" s="193">
        <v>115</v>
      </c>
      <c r="M103" s="193">
        <v>105</v>
      </c>
      <c r="N103" s="193">
        <v>105</v>
      </c>
      <c r="O103" s="177">
        <v>100</v>
      </c>
      <c r="P103" s="193">
        <v>75</v>
      </c>
      <c r="Q103" s="193">
        <v>85</v>
      </c>
      <c r="R103" s="193">
        <v>80</v>
      </c>
      <c r="S103" s="193">
        <v>70</v>
      </c>
      <c r="T103" s="178">
        <v>70</v>
      </c>
    </row>
    <row r="104" spans="2:20" ht="15">
      <c r="B104" s="170">
        <v>40</v>
      </c>
      <c r="C104" s="171">
        <v>874</v>
      </c>
      <c r="D104" s="172" t="s">
        <v>103</v>
      </c>
      <c r="E104" s="391">
        <v>70</v>
      </c>
      <c r="F104" s="191">
        <v>78</v>
      </c>
      <c r="G104" s="191">
        <v>82</v>
      </c>
      <c r="H104" s="191">
        <v>71</v>
      </c>
      <c r="I104" s="192">
        <v>71</v>
      </c>
      <c r="J104" s="175">
        <v>67</v>
      </c>
      <c r="K104" s="193">
        <v>130</v>
      </c>
      <c r="L104" s="193">
        <v>120</v>
      </c>
      <c r="M104" s="193">
        <v>120</v>
      </c>
      <c r="N104" s="193">
        <v>110</v>
      </c>
      <c r="O104" s="177">
        <v>115</v>
      </c>
      <c r="P104" s="193">
        <v>100</v>
      </c>
      <c r="Q104" s="193">
        <v>100</v>
      </c>
      <c r="R104" s="193">
        <v>85</v>
      </c>
      <c r="S104" s="193">
        <v>75</v>
      </c>
      <c r="T104" s="178">
        <v>75</v>
      </c>
    </row>
    <row r="105" spans="2:20" ht="15">
      <c r="B105" s="170">
        <v>14</v>
      </c>
      <c r="C105" s="171">
        <v>879</v>
      </c>
      <c r="D105" s="172" t="s">
        <v>85</v>
      </c>
      <c r="E105" s="391">
        <v>75</v>
      </c>
      <c r="F105" s="191">
        <v>75</v>
      </c>
      <c r="G105" s="191">
        <v>74</v>
      </c>
      <c r="H105" s="191">
        <v>76</v>
      </c>
      <c r="I105" s="192">
        <v>70</v>
      </c>
      <c r="J105" s="175">
        <v>79</v>
      </c>
      <c r="K105" s="193">
        <v>155</v>
      </c>
      <c r="L105" s="193">
        <v>135</v>
      </c>
      <c r="M105" s="193">
        <v>120</v>
      </c>
      <c r="N105" s="193">
        <v>115</v>
      </c>
      <c r="O105" s="177">
        <v>120</v>
      </c>
      <c r="P105" s="193">
        <v>115</v>
      </c>
      <c r="Q105" s="193">
        <v>100</v>
      </c>
      <c r="R105" s="193">
        <v>90</v>
      </c>
      <c r="S105" s="193">
        <v>80</v>
      </c>
      <c r="T105" s="178">
        <v>95</v>
      </c>
    </row>
    <row r="106" spans="2:20" ht="15">
      <c r="B106" s="170">
        <v>75</v>
      </c>
      <c r="C106" s="171">
        <v>836</v>
      </c>
      <c r="D106" s="172" t="s">
        <v>8</v>
      </c>
      <c r="E106" s="391">
        <v>67</v>
      </c>
      <c r="F106" s="191">
        <v>68</v>
      </c>
      <c r="G106" s="191">
        <v>70</v>
      </c>
      <c r="H106" s="191">
        <v>66</v>
      </c>
      <c r="I106" s="192">
        <v>68</v>
      </c>
      <c r="J106" s="175">
        <v>68</v>
      </c>
      <c r="K106" s="193">
        <v>45</v>
      </c>
      <c r="L106" s="193">
        <v>45</v>
      </c>
      <c r="M106" s="193">
        <v>40</v>
      </c>
      <c r="N106" s="193">
        <v>45</v>
      </c>
      <c r="O106" s="177">
        <v>40</v>
      </c>
      <c r="P106" s="193">
        <v>30</v>
      </c>
      <c r="Q106" s="193">
        <v>35</v>
      </c>
      <c r="R106" s="193">
        <v>25</v>
      </c>
      <c r="S106" s="193">
        <v>30</v>
      </c>
      <c r="T106" s="178">
        <v>25</v>
      </c>
    </row>
    <row r="107" spans="2:20" ht="15">
      <c r="B107" s="170">
        <v>25</v>
      </c>
      <c r="C107" s="171">
        <v>851</v>
      </c>
      <c r="D107" s="172" t="s">
        <v>35</v>
      </c>
      <c r="E107" s="391">
        <v>72</v>
      </c>
      <c r="F107" s="191">
        <v>65</v>
      </c>
      <c r="G107" s="191">
        <v>72</v>
      </c>
      <c r="H107" s="191">
        <v>78</v>
      </c>
      <c r="I107" s="192">
        <v>75</v>
      </c>
      <c r="J107" s="175">
        <v>65</v>
      </c>
      <c r="K107" s="193">
        <v>100</v>
      </c>
      <c r="L107" s="193">
        <v>95</v>
      </c>
      <c r="M107" s="193">
        <v>105</v>
      </c>
      <c r="N107" s="193">
        <v>100</v>
      </c>
      <c r="O107" s="177">
        <v>110</v>
      </c>
      <c r="P107" s="193">
        <v>65</v>
      </c>
      <c r="Q107" s="193">
        <v>70</v>
      </c>
      <c r="R107" s="193">
        <v>80</v>
      </c>
      <c r="S107" s="193">
        <v>75</v>
      </c>
      <c r="T107" s="178">
        <v>70</v>
      </c>
    </row>
    <row r="108" spans="2:20" ht="15">
      <c r="B108" s="170">
        <v>100</v>
      </c>
      <c r="C108" s="171">
        <v>870</v>
      </c>
      <c r="D108" s="172" t="s">
        <v>79</v>
      </c>
      <c r="E108" s="391">
        <v>65</v>
      </c>
      <c r="F108" s="191">
        <v>67</v>
      </c>
      <c r="G108" s="191">
        <v>64</v>
      </c>
      <c r="H108" s="191">
        <v>68</v>
      </c>
      <c r="I108" s="192">
        <v>64</v>
      </c>
      <c r="J108" s="175">
        <v>65</v>
      </c>
      <c r="K108" s="193">
        <v>60</v>
      </c>
      <c r="L108" s="193">
        <v>65</v>
      </c>
      <c r="M108" s="193">
        <v>55</v>
      </c>
      <c r="N108" s="193">
        <v>65</v>
      </c>
      <c r="O108" s="177">
        <v>60</v>
      </c>
      <c r="P108" s="193">
        <v>40</v>
      </c>
      <c r="Q108" s="193">
        <v>40</v>
      </c>
      <c r="R108" s="193">
        <v>40</v>
      </c>
      <c r="S108" s="193">
        <v>40</v>
      </c>
      <c r="T108" s="178">
        <v>40</v>
      </c>
    </row>
    <row r="109" spans="2:20" ht="15">
      <c r="B109" s="170">
        <v>21</v>
      </c>
      <c r="C109" s="171">
        <v>317</v>
      </c>
      <c r="D109" s="172" t="s">
        <v>15</v>
      </c>
      <c r="E109" s="391">
        <v>73</v>
      </c>
      <c r="F109" s="191">
        <v>63</v>
      </c>
      <c r="G109" s="191">
        <v>62</v>
      </c>
      <c r="H109" s="191">
        <v>76</v>
      </c>
      <c r="I109" s="192">
        <v>69</v>
      </c>
      <c r="J109" s="175">
        <v>73</v>
      </c>
      <c r="K109" s="193">
        <v>50</v>
      </c>
      <c r="L109" s="193">
        <v>45</v>
      </c>
      <c r="M109" s="193">
        <v>55</v>
      </c>
      <c r="N109" s="193">
        <v>65</v>
      </c>
      <c r="O109" s="177">
        <v>70</v>
      </c>
      <c r="P109" s="193">
        <v>30</v>
      </c>
      <c r="Q109" s="193">
        <v>30</v>
      </c>
      <c r="R109" s="193">
        <v>40</v>
      </c>
      <c r="S109" s="193">
        <v>45</v>
      </c>
      <c r="T109" s="178">
        <v>50</v>
      </c>
    </row>
    <row r="110" spans="2:20" ht="15">
      <c r="B110" s="170">
        <v>147</v>
      </c>
      <c r="C110" s="171">
        <v>807</v>
      </c>
      <c r="D110" s="172" t="s">
        <v>30</v>
      </c>
      <c r="E110" s="391">
        <v>53</v>
      </c>
      <c r="F110" s="191">
        <v>47</v>
      </c>
      <c r="G110" s="191">
        <v>48</v>
      </c>
      <c r="H110" s="191">
        <v>53</v>
      </c>
      <c r="I110" s="192">
        <v>51</v>
      </c>
      <c r="J110" s="175">
        <v>54</v>
      </c>
      <c r="K110" s="193">
        <v>45</v>
      </c>
      <c r="L110" s="193">
        <v>45</v>
      </c>
      <c r="M110" s="193">
        <v>35</v>
      </c>
      <c r="N110" s="193">
        <v>35</v>
      </c>
      <c r="O110" s="177">
        <v>50</v>
      </c>
      <c r="P110" s="193">
        <v>20</v>
      </c>
      <c r="Q110" s="193">
        <v>20</v>
      </c>
      <c r="R110" s="193">
        <v>20</v>
      </c>
      <c r="S110" s="193">
        <v>20</v>
      </c>
      <c r="T110" s="178">
        <v>25</v>
      </c>
    </row>
    <row r="111" spans="2:20" ht="15">
      <c r="B111" s="170">
        <v>126</v>
      </c>
      <c r="C111" s="171">
        <v>318</v>
      </c>
      <c r="D111" s="172" t="s">
        <v>39</v>
      </c>
      <c r="E111" s="391">
        <v>62</v>
      </c>
      <c r="F111" s="191">
        <v>67</v>
      </c>
      <c r="G111" s="191">
        <v>71</v>
      </c>
      <c r="H111" s="191">
        <v>56</v>
      </c>
      <c r="I111" s="192">
        <v>57</v>
      </c>
      <c r="J111" s="175">
        <v>71</v>
      </c>
      <c r="K111" s="193">
        <v>25</v>
      </c>
      <c r="L111" s="193">
        <v>25</v>
      </c>
      <c r="M111" s="193">
        <v>20</v>
      </c>
      <c r="N111" s="193">
        <v>20</v>
      </c>
      <c r="O111" s="177">
        <v>20</v>
      </c>
      <c r="P111" s="193">
        <v>20</v>
      </c>
      <c r="Q111" s="193">
        <v>15</v>
      </c>
      <c r="R111" s="193">
        <v>10</v>
      </c>
      <c r="S111" s="193">
        <v>10</v>
      </c>
      <c r="T111" s="178">
        <v>15</v>
      </c>
    </row>
    <row r="112" spans="2:20" ht="15">
      <c r="B112" s="170">
        <v>75</v>
      </c>
      <c r="C112" s="171">
        <v>354</v>
      </c>
      <c r="D112" s="172" t="s">
        <v>104</v>
      </c>
      <c r="E112" s="391">
        <v>67</v>
      </c>
      <c r="F112" s="191">
        <v>70</v>
      </c>
      <c r="G112" s="191">
        <v>72</v>
      </c>
      <c r="H112" s="191">
        <v>68</v>
      </c>
      <c r="I112" s="192">
        <v>67</v>
      </c>
      <c r="J112" s="175">
        <v>66</v>
      </c>
      <c r="K112" s="193">
        <v>130</v>
      </c>
      <c r="L112" s="193">
        <v>150</v>
      </c>
      <c r="M112" s="193">
        <v>170</v>
      </c>
      <c r="N112" s="193">
        <v>170</v>
      </c>
      <c r="O112" s="177">
        <v>170</v>
      </c>
      <c r="P112" s="193">
        <v>90</v>
      </c>
      <c r="Q112" s="193">
        <v>110</v>
      </c>
      <c r="R112" s="193">
        <v>115</v>
      </c>
      <c r="S112" s="193">
        <v>115</v>
      </c>
      <c r="T112" s="178">
        <v>110</v>
      </c>
    </row>
    <row r="113" spans="2:20" ht="15">
      <c r="B113" s="170">
        <v>111</v>
      </c>
      <c r="C113" s="171">
        <v>372</v>
      </c>
      <c r="D113" s="172" t="s">
        <v>117</v>
      </c>
      <c r="E113" s="391">
        <v>64</v>
      </c>
      <c r="F113" s="191">
        <v>61</v>
      </c>
      <c r="G113" s="191">
        <v>65</v>
      </c>
      <c r="H113" s="191">
        <v>64</v>
      </c>
      <c r="I113" s="192">
        <v>64</v>
      </c>
      <c r="J113" s="175">
        <v>63</v>
      </c>
      <c r="K113" s="193">
        <v>135</v>
      </c>
      <c r="L113" s="193">
        <v>150</v>
      </c>
      <c r="M113" s="193">
        <v>150</v>
      </c>
      <c r="N113" s="193">
        <v>145</v>
      </c>
      <c r="O113" s="177">
        <v>150</v>
      </c>
      <c r="P113" s="193">
        <v>80</v>
      </c>
      <c r="Q113" s="193">
        <v>95</v>
      </c>
      <c r="R113" s="193">
        <v>95</v>
      </c>
      <c r="S113" s="193">
        <v>95</v>
      </c>
      <c r="T113" s="178">
        <v>95</v>
      </c>
    </row>
    <row r="114" spans="2:20" ht="15">
      <c r="B114" s="170">
        <v>150</v>
      </c>
      <c r="C114" s="171">
        <v>857</v>
      </c>
      <c r="D114" s="172" t="s">
        <v>148</v>
      </c>
      <c r="E114" s="391">
        <v>48</v>
      </c>
      <c r="F114" s="191" t="s">
        <v>242</v>
      </c>
      <c r="G114" s="191" t="s">
        <v>242</v>
      </c>
      <c r="H114" s="191" t="s">
        <v>242</v>
      </c>
      <c r="I114" s="192">
        <v>47</v>
      </c>
      <c r="J114" s="175" t="s">
        <v>242</v>
      </c>
      <c r="K114" s="193">
        <v>5</v>
      </c>
      <c r="L114" s="193" t="s">
        <v>242</v>
      </c>
      <c r="M114" s="193" t="s">
        <v>242</v>
      </c>
      <c r="N114" s="193">
        <v>15</v>
      </c>
      <c r="O114" s="177">
        <v>10</v>
      </c>
      <c r="P114" s="193" t="s">
        <v>242</v>
      </c>
      <c r="Q114" s="193" t="s">
        <v>242</v>
      </c>
      <c r="R114" s="193" t="s">
        <v>242</v>
      </c>
      <c r="S114" s="193">
        <v>5</v>
      </c>
      <c r="T114" s="178" t="s">
        <v>242</v>
      </c>
    </row>
    <row r="115" spans="2:20" ht="15">
      <c r="B115" s="170">
        <v>126</v>
      </c>
      <c r="C115" s="171">
        <v>355</v>
      </c>
      <c r="D115" s="172" t="s">
        <v>112</v>
      </c>
      <c r="E115" s="391">
        <v>62</v>
      </c>
      <c r="F115" s="191">
        <v>66</v>
      </c>
      <c r="G115" s="191">
        <v>68</v>
      </c>
      <c r="H115" s="191">
        <v>65</v>
      </c>
      <c r="I115" s="192">
        <v>57</v>
      </c>
      <c r="J115" s="175">
        <v>65</v>
      </c>
      <c r="K115" s="193">
        <v>255</v>
      </c>
      <c r="L115" s="193">
        <v>220</v>
      </c>
      <c r="M115" s="193">
        <v>170</v>
      </c>
      <c r="N115" s="193">
        <v>155</v>
      </c>
      <c r="O115" s="177">
        <v>190</v>
      </c>
      <c r="P115" s="193">
        <v>165</v>
      </c>
      <c r="Q115" s="193">
        <v>150</v>
      </c>
      <c r="R115" s="193">
        <v>110</v>
      </c>
      <c r="S115" s="193">
        <v>90</v>
      </c>
      <c r="T115" s="178">
        <v>125</v>
      </c>
    </row>
    <row r="116" spans="2:20" ht="15">
      <c r="B116" s="170">
        <v>91</v>
      </c>
      <c r="C116" s="171">
        <v>333</v>
      </c>
      <c r="D116" s="172" t="s">
        <v>66</v>
      </c>
      <c r="E116" s="391">
        <v>66</v>
      </c>
      <c r="F116" s="191">
        <v>68</v>
      </c>
      <c r="G116" s="191">
        <v>67</v>
      </c>
      <c r="H116" s="191">
        <v>68</v>
      </c>
      <c r="I116" s="192">
        <v>66</v>
      </c>
      <c r="J116" s="175">
        <v>62</v>
      </c>
      <c r="K116" s="193">
        <v>250</v>
      </c>
      <c r="L116" s="193">
        <v>200</v>
      </c>
      <c r="M116" s="193">
        <v>180</v>
      </c>
      <c r="N116" s="193">
        <v>195</v>
      </c>
      <c r="O116" s="177">
        <v>210</v>
      </c>
      <c r="P116" s="193">
        <v>170</v>
      </c>
      <c r="Q116" s="193">
        <v>135</v>
      </c>
      <c r="R116" s="193">
        <v>125</v>
      </c>
      <c r="S116" s="193">
        <v>130</v>
      </c>
      <c r="T116" s="178">
        <v>130</v>
      </c>
    </row>
    <row r="117" spans="2:20" ht="15">
      <c r="B117" s="170">
        <v>17</v>
      </c>
      <c r="C117" s="171">
        <v>343</v>
      </c>
      <c r="D117" s="172" t="s">
        <v>100</v>
      </c>
      <c r="E117" s="391">
        <v>74</v>
      </c>
      <c r="F117" s="191">
        <v>68</v>
      </c>
      <c r="G117" s="191">
        <v>72</v>
      </c>
      <c r="H117" s="191">
        <v>75</v>
      </c>
      <c r="I117" s="192">
        <v>75</v>
      </c>
      <c r="J117" s="175">
        <v>71</v>
      </c>
      <c r="K117" s="193">
        <v>140</v>
      </c>
      <c r="L117" s="193">
        <v>140</v>
      </c>
      <c r="M117" s="193">
        <v>160</v>
      </c>
      <c r="N117" s="193">
        <v>185</v>
      </c>
      <c r="O117" s="177">
        <v>165</v>
      </c>
      <c r="P117" s="193">
        <v>95</v>
      </c>
      <c r="Q117" s="193">
        <v>100</v>
      </c>
      <c r="R117" s="193">
        <v>120</v>
      </c>
      <c r="S117" s="193">
        <v>140</v>
      </c>
      <c r="T117" s="178">
        <v>115</v>
      </c>
    </row>
    <row r="118" spans="2:20" ht="15">
      <c r="B118" s="170">
        <v>31</v>
      </c>
      <c r="C118" s="171">
        <v>373</v>
      </c>
      <c r="D118" s="172" t="s">
        <v>125</v>
      </c>
      <c r="E118" s="391">
        <v>71</v>
      </c>
      <c r="F118" s="191">
        <v>66</v>
      </c>
      <c r="G118" s="191">
        <v>74</v>
      </c>
      <c r="H118" s="191">
        <v>72</v>
      </c>
      <c r="I118" s="192">
        <v>70</v>
      </c>
      <c r="J118" s="175">
        <v>71</v>
      </c>
      <c r="K118" s="193">
        <v>200</v>
      </c>
      <c r="L118" s="193">
        <v>200</v>
      </c>
      <c r="M118" s="193">
        <v>175</v>
      </c>
      <c r="N118" s="193">
        <v>175</v>
      </c>
      <c r="O118" s="177">
        <v>175</v>
      </c>
      <c r="P118" s="193">
        <v>130</v>
      </c>
      <c r="Q118" s="193">
        <v>145</v>
      </c>
      <c r="R118" s="193">
        <v>125</v>
      </c>
      <c r="S118" s="193">
        <v>120</v>
      </c>
      <c r="T118" s="178">
        <v>125</v>
      </c>
    </row>
    <row r="119" spans="2:20" ht="15">
      <c r="B119" s="170">
        <v>9</v>
      </c>
      <c r="C119" s="171">
        <v>893</v>
      </c>
      <c r="D119" s="172" t="s">
        <v>7</v>
      </c>
      <c r="E119" s="391">
        <v>76</v>
      </c>
      <c r="F119" s="191">
        <v>67</v>
      </c>
      <c r="G119" s="191">
        <v>68</v>
      </c>
      <c r="H119" s="191">
        <v>69</v>
      </c>
      <c r="I119" s="192">
        <v>76</v>
      </c>
      <c r="J119" s="175">
        <v>80</v>
      </c>
      <c r="K119" s="193">
        <v>50</v>
      </c>
      <c r="L119" s="193">
        <v>50</v>
      </c>
      <c r="M119" s="193">
        <v>40</v>
      </c>
      <c r="N119" s="193">
        <v>50</v>
      </c>
      <c r="O119" s="177">
        <v>65</v>
      </c>
      <c r="P119" s="193">
        <v>35</v>
      </c>
      <c r="Q119" s="193">
        <v>35</v>
      </c>
      <c r="R119" s="193">
        <v>30</v>
      </c>
      <c r="S119" s="193">
        <v>40</v>
      </c>
      <c r="T119" s="178">
        <v>50</v>
      </c>
    </row>
    <row r="120" spans="2:20" ht="15">
      <c r="B120" s="170">
        <v>148</v>
      </c>
      <c r="C120" s="171">
        <v>871</v>
      </c>
      <c r="D120" s="172" t="s">
        <v>56</v>
      </c>
      <c r="E120" s="391">
        <v>52</v>
      </c>
      <c r="F120" s="191">
        <v>63</v>
      </c>
      <c r="G120" s="191">
        <v>55</v>
      </c>
      <c r="H120" s="191">
        <v>54</v>
      </c>
      <c r="I120" s="192">
        <v>56</v>
      </c>
      <c r="J120" s="175">
        <v>48</v>
      </c>
      <c r="K120" s="193">
        <v>30</v>
      </c>
      <c r="L120" s="193">
        <v>30</v>
      </c>
      <c r="M120" s="193">
        <v>30</v>
      </c>
      <c r="N120" s="193">
        <v>25</v>
      </c>
      <c r="O120" s="177">
        <v>40</v>
      </c>
      <c r="P120" s="193">
        <v>20</v>
      </c>
      <c r="Q120" s="193">
        <v>15</v>
      </c>
      <c r="R120" s="193">
        <v>15</v>
      </c>
      <c r="S120" s="193">
        <v>15</v>
      </c>
      <c r="T120" s="178">
        <v>20</v>
      </c>
    </row>
    <row r="121" spans="2:20" ht="15">
      <c r="B121" s="170">
        <v>60</v>
      </c>
      <c r="C121" s="171">
        <v>334</v>
      </c>
      <c r="D121" s="172" t="s">
        <v>19</v>
      </c>
      <c r="E121" s="391">
        <v>68</v>
      </c>
      <c r="F121" s="191">
        <v>65</v>
      </c>
      <c r="G121" s="191">
        <v>64</v>
      </c>
      <c r="H121" s="191">
        <v>65</v>
      </c>
      <c r="I121" s="192">
        <v>70</v>
      </c>
      <c r="J121" s="175">
        <v>67</v>
      </c>
      <c r="K121" s="193">
        <v>75</v>
      </c>
      <c r="L121" s="193">
        <v>85</v>
      </c>
      <c r="M121" s="193">
        <v>100</v>
      </c>
      <c r="N121" s="193">
        <v>110</v>
      </c>
      <c r="O121" s="177">
        <v>115</v>
      </c>
      <c r="P121" s="193">
        <v>50</v>
      </c>
      <c r="Q121" s="193">
        <v>55</v>
      </c>
      <c r="R121" s="193">
        <v>65</v>
      </c>
      <c r="S121" s="193">
        <v>80</v>
      </c>
      <c r="T121" s="178">
        <v>75</v>
      </c>
    </row>
    <row r="122" spans="2:20" ht="15">
      <c r="B122" s="170">
        <v>140</v>
      </c>
      <c r="C122" s="171">
        <v>933</v>
      </c>
      <c r="D122" s="172" t="s">
        <v>59</v>
      </c>
      <c r="E122" s="391">
        <v>57</v>
      </c>
      <c r="F122" s="191">
        <v>57</v>
      </c>
      <c r="G122" s="191">
        <v>49</v>
      </c>
      <c r="H122" s="191">
        <v>57</v>
      </c>
      <c r="I122" s="192">
        <v>60</v>
      </c>
      <c r="J122" s="175">
        <v>55</v>
      </c>
      <c r="K122" s="193">
        <v>110</v>
      </c>
      <c r="L122" s="193">
        <v>95</v>
      </c>
      <c r="M122" s="193">
        <v>80</v>
      </c>
      <c r="N122" s="193">
        <v>90</v>
      </c>
      <c r="O122" s="177">
        <v>100</v>
      </c>
      <c r="P122" s="193">
        <v>60</v>
      </c>
      <c r="Q122" s="193">
        <v>45</v>
      </c>
      <c r="R122" s="193">
        <v>45</v>
      </c>
      <c r="S122" s="193">
        <v>55</v>
      </c>
      <c r="T122" s="178">
        <v>55</v>
      </c>
    </row>
    <row r="123" spans="2:20" ht="15">
      <c r="B123" s="170">
        <v>111</v>
      </c>
      <c r="C123" s="171">
        <v>803</v>
      </c>
      <c r="D123" s="172" t="s">
        <v>29</v>
      </c>
      <c r="E123" s="391">
        <v>64</v>
      </c>
      <c r="F123" s="191">
        <v>60</v>
      </c>
      <c r="G123" s="191">
        <v>74</v>
      </c>
      <c r="H123" s="191">
        <v>62</v>
      </c>
      <c r="I123" s="192">
        <v>70</v>
      </c>
      <c r="J123" s="175">
        <v>57</v>
      </c>
      <c r="K123" s="193">
        <v>35</v>
      </c>
      <c r="L123" s="193">
        <v>45</v>
      </c>
      <c r="M123" s="193">
        <v>45</v>
      </c>
      <c r="N123" s="193">
        <v>55</v>
      </c>
      <c r="O123" s="177">
        <v>50</v>
      </c>
      <c r="P123" s="193">
        <v>20</v>
      </c>
      <c r="Q123" s="193">
        <v>30</v>
      </c>
      <c r="R123" s="193">
        <v>30</v>
      </c>
      <c r="S123" s="193">
        <v>40</v>
      </c>
      <c r="T123" s="178">
        <v>30</v>
      </c>
    </row>
    <row r="124" spans="2:20" ht="15">
      <c r="B124" s="170">
        <v>25</v>
      </c>
      <c r="C124" s="171">
        <v>393</v>
      </c>
      <c r="D124" s="172" t="s">
        <v>9</v>
      </c>
      <c r="E124" s="391">
        <v>72</v>
      </c>
      <c r="F124" s="191">
        <v>65</v>
      </c>
      <c r="G124" s="191">
        <v>58</v>
      </c>
      <c r="H124" s="191">
        <v>77</v>
      </c>
      <c r="I124" s="192">
        <v>70</v>
      </c>
      <c r="J124" s="175">
        <v>69</v>
      </c>
      <c r="K124" s="193">
        <v>70</v>
      </c>
      <c r="L124" s="193">
        <v>70</v>
      </c>
      <c r="M124" s="193">
        <v>75</v>
      </c>
      <c r="N124" s="193">
        <v>90</v>
      </c>
      <c r="O124" s="177">
        <v>95</v>
      </c>
      <c r="P124" s="193">
        <v>45</v>
      </c>
      <c r="Q124" s="193">
        <v>40</v>
      </c>
      <c r="R124" s="193">
        <v>55</v>
      </c>
      <c r="S124" s="193">
        <v>60</v>
      </c>
      <c r="T124" s="178">
        <v>65</v>
      </c>
    </row>
    <row r="125" spans="2:20" ht="15">
      <c r="B125" s="170">
        <v>21</v>
      </c>
      <c r="C125" s="171">
        <v>852</v>
      </c>
      <c r="D125" s="172" t="s">
        <v>31</v>
      </c>
      <c r="E125" s="391">
        <v>73</v>
      </c>
      <c r="F125" s="191">
        <v>75</v>
      </c>
      <c r="G125" s="191">
        <v>74</v>
      </c>
      <c r="H125" s="191">
        <v>68</v>
      </c>
      <c r="I125" s="192">
        <v>77</v>
      </c>
      <c r="J125" s="175">
        <v>73</v>
      </c>
      <c r="K125" s="193">
        <v>75</v>
      </c>
      <c r="L125" s="193">
        <v>80</v>
      </c>
      <c r="M125" s="193">
        <v>80</v>
      </c>
      <c r="N125" s="193">
        <v>95</v>
      </c>
      <c r="O125" s="177">
        <v>120</v>
      </c>
      <c r="P125" s="193">
        <v>55</v>
      </c>
      <c r="Q125" s="193">
        <v>60</v>
      </c>
      <c r="R125" s="193">
        <v>55</v>
      </c>
      <c r="S125" s="193">
        <v>70</v>
      </c>
      <c r="T125" s="178">
        <v>85</v>
      </c>
    </row>
    <row r="126" spans="2:20" ht="15">
      <c r="B126" s="170">
        <v>40</v>
      </c>
      <c r="C126" s="171">
        <v>882</v>
      </c>
      <c r="D126" s="172" t="s">
        <v>37</v>
      </c>
      <c r="E126" s="391">
        <v>70</v>
      </c>
      <c r="F126" s="191">
        <v>73</v>
      </c>
      <c r="G126" s="191">
        <v>75</v>
      </c>
      <c r="H126" s="191">
        <v>69</v>
      </c>
      <c r="I126" s="192">
        <v>68</v>
      </c>
      <c r="J126" s="175">
        <v>73</v>
      </c>
      <c r="K126" s="193">
        <v>120</v>
      </c>
      <c r="L126" s="193">
        <v>110</v>
      </c>
      <c r="M126" s="193">
        <v>95</v>
      </c>
      <c r="N126" s="193">
        <v>90</v>
      </c>
      <c r="O126" s="177">
        <v>85</v>
      </c>
      <c r="P126" s="193">
        <v>90</v>
      </c>
      <c r="Q126" s="193">
        <v>85</v>
      </c>
      <c r="R126" s="193">
        <v>65</v>
      </c>
      <c r="S126" s="193">
        <v>65</v>
      </c>
      <c r="T126" s="178">
        <v>60</v>
      </c>
    </row>
    <row r="127" spans="2:20" ht="15">
      <c r="B127" s="170">
        <v>75</v>
      </c>
      <c r="C127" s="171">
        <v>210</v>
      </c>
      <c r="D127" s="172" t="s">
        <v>60</v>
      </c>
      <c r="E127" s="391">
        <v>67</v>
      </c>
      <c r="F127" s="191">
        <v>66</v>
      </c>
      <c r="G127" s="191">
        <v>73</v>
      </c>
      <c r="H127" s="191">
        <v>73</v>
      </c>
      <c r="I127" s="192">
        <v>64</v>
      </c>
      <c r="J127" s="175">
        <v>63</v>
      </c>
      <c r="K127" s="193">
        <v>170</v>
      </c>
      <c r="L127" s="193">
        <v>160</v>
      </c>
      <c r="M127" s="193">
        <v>140</v>
      </c>
      <c r="N127" s="193">
        <v>170</v>
      </c>
      <c r="O127" s="177">
        <v>165</v>
      </c>
      <c r="P127" s="193">
        <v>115</v>
      </c>
      <c r="Q127" s="193">
        <v>115</v>
      </c>
      <c r="R127" s="193">
        <v>105</v>
      </c>
      <c r="S127" s="193">
        <v>110</v>
      </c>
      <c r="T127" s="178">
        <v>105</v>
      </c>
    </row>
    <row r="128" spans="2:20" ht="15">
      <c r="B128" s="170">
        <v>100</v>
      </c>
      <c r="C128" s="171">
        <v>342</v>
      </c>
      <c r="D128" s="172" t="s">
        <v>190</v>
      </c>
      <c r="E128" s="391">
        <v>65</v>
      </c>
      <c r="F128" s="191">
        <v>65</v>
      </c>
      <c r="G128" s="191">
        <v>61</v>
      </c>
      <c r="H128" s="191">
        <v>64</v>
      </c>
      <c r="I128" s="192">
        <v>64</v>
      </c>
      <c r="J128" s="175">
        <v>68</v>
      </c>
      <c r="K128" s="193">
        <v>150</v>
      </c>
      <c r="L128" s="193">
        <v>150</v>
      </c>
      <c r="M128" s="193">
        <v>160</v>
      </c>
      <c r="N128" s="193">
        <v>150</v>
      </c>
      <c r="O128" s="177">
        <v>170</v>
      </c>
      <c r="P128" s="193">
        <v>95</v>
      </c>
      <c r="Q128" s="193">
        <v>90</v>
      </c>
      <c r="R128" s="193">
        <v>100</v>
      </c>
      <c r="S128" s="193">
        <v>100</v>
      </c>
      <c r="T128" s="178">
        <v>115</v>
      </c>
    </row>
    <row r="129" spans="2:20" ht="15">
      <c r="B129" s="170">
        <v>126</v>
      </c>
      <c r="C129" s="171">
        <v>860</v>
      </c>
      <c r="D129" s="172" t="s">
        <v>54</v>
      </c>
      <c r="E129" s="391">
        <v>62</v>
      </c>
      <c r="F129" s="191">
        <v>70</v>
      </c>
      <c r="G129" s="191">
        <v>68</v>
      </c>
      <c r="H129" s="191">
        <v>63</v>
      </c>
      <c r="I129" s="192">
        <v>57</v>
      </c>
      <c r="J129" s="175">
        <v>65</v>
      </c>
      <c r="K129" s="193">
        <v>225</v>
      </c>
      <c r="L129" s="193">
        <v>230</v>
      </c>
      <c r="M129" s="193">
        <v>245</v>
      </c>
      <c r="N129" s="193">
        <v>270</v>
      </c>
      <c r="O129" s="177">
        <v>290</v>
      </c>
      <c r="P129" s="193">
        <v>155</v>
      </c>
      <c r="Q129" s="193">
        <v>160</v>
      </c>
      <c r="R129" s="193">
        <v>155</v>
      </c>
      <c r="S129" s="193">
        <v>155</v>
      </c>
      <c r="T129" s="178">
        <v>190</v>
      </c>
    </row>
    <row r="130" spans="2:20" ht="15">
      <c r="B130" s="170">
        <v>1</v>
      </c>
      <c r="C130" s="171">
        <v>356</v>
      </c>
      <c r="D130" s="172" t="s">
        <v>89</v>
      </c>
      <c r="E130" s="391">
        <v>82</v>
      </c>
      <c r="F130" s="191">
        <v>65</v>
      </c>
      <c r="G130" s="191">
        <v>79</v>
      </c>
      <c r="H130" s="191">
        <v>83</v>
      </c>
      <c r="I130" s="192">
        <v>84</v>
      </c>
      <c r="J130" s="175">
        <v>78</v>
      </c>
      <c r="K130" s="193">
        <v>135</v>
      </c>
      <c r="L130" s="193">
        <v>125</v>
      </c>
      <c r="M130" s="193">
        <v>105</v>
      </c>
      <c r="N130" s="193">
        <v>95</v>
      </c>
      <c r="O130" s="177">
        <v>75</v>
      </c>
      <c r="P130" s="193">
        <v>85</v>
      </c>
      <c r="Q130" s="193">
        <v>95</v>
      </c>
      <c r="R130" s="193">
        <v>85</v>
      </c>
      <c r="S130" s="193">
        <v>80</v>
      </c>
      <c r="T130" s="178">
        <v>60</v>
      </c>
    </row>
    <row r="131" spans="2:20" ht="15">
      <c r="B131" s="170">
        <v>134</v>
      </c>
      <c r="C131" s="171">
        <v>808</v>
      </c>
      <c r="D131" s="172" t="s">
        <v>193</v>
      </c>
      <c r="E131" s="391">
        <v>61</v>
      </c>
      <c r="F131" s="191">
        <v>72</v>
      </c>
      <c r="G131" s="191">
        <v>64</v>
      </c>
      <c r="H131" s="191">
        <v>60</v>
      </c>
      <c r="I131" s="192">
        <v>65</v>
      </c>
      <c r="J131" s="175">
        <v>57</v>
      </c>
      <c r="K131" s="193">
        <v>70</v>
      </c>
      <c r="L131" s="193">
        <v>75</v>
      </c>
      <c r="M131" s="193">
        <v>80</v>
      </c>
      <c r="N131" s="193">
        <v>85</v>
      </c>
      <c r="O131" s="177">
        <v>100</v>
      </c>
      <c r="P131" s="193">
        <v>50</v>
      </c>
      <c r="Q131" s="193">
        <v>50</v>
      </c>
      <c r="R131" s="193">
        <v>45</v>
      </c>
      <c r="S131" s="193">
        <v>55</v>
      </c>
      <c r="T131" s="178">
        <v>60</v>
      </c>
    </row>
    <row r="132" spans="2:20" ht="15">
      <c r="B132" s="170">
        <v>138</v>
      </c>
      <c r="C132" s="171">
        <v>861</v>
      </c>
      <c r="D132" s="172" t="s">
        <v>45</v>
      </c>
      <c r="E132" s="391">
        <v>59</v>
      </c>
      <c r="F132" s="191">
        <v>64</v>
      </c>
      <c r="G132" s="191">
        <v>64</v>
      </c>
      <c r="H132" s="191">
        <v>63</v>
      </c>
      <c r="I132" s="192">
        <v>60</v>
      </c>
      <c r="J132" s="175">
        <v>55</v>
      </c>
      <c r="K132" s="193">
        <v>185</v>
      </c>
      <c r="L132" s="193">
        <v>155</v>
      </c>
      <c r="M132" s="193">
        <v>120</v>
      </c>
      <c r="N132" s="193">
        <v>115</v>
      </c>
      <c r="O132" s="177">
        <v>125</v>
      </c>
      <c r="P132" s="193">
        <v>115</v>
      </c>
      <c r="Q132" s="193">
        <v>100</v>
      </c>
      <c r="R132" s="193">
        <v>75</v>
      </c>
      <c r="S132" s="193">
        <v>70</v>
      </c>
      <c r="T132" s="178">
        <v>70</v>
      </c>
    </row>
    <row r="133" spans="2:20" ht="15">
      <c r="B133" s="170">
        <v>51</v>
      </c>
      <c r="C133" s="171">
        <v>935</v>
      </c>
      <c r="D133" s="172" t="s">
        <v>57</v>
      </c>
      <c r="E133" s="391">
        <v>69</v>
      </c>
      <c r="F133" s="191">
        <v>64</v>
      </c>
      <c r="G133" s="191">
        <v>69</v>
      </c>
      <c r="H133" s="191">
        <v>72</v>
      </c>
      <c r="I133" s="192">
        <v>69</v>
      </c>
      <c r="J133" s="175">
        <v>67</v>
      </c>
      <c r="K133" s="193">
        <v>260</v>
      </c>
      <c r="L133" s="193">
        <v>275</v>
      </c>
      <c r="M133" s="193">
        <v>245</v>
      </c>
      <c r="N133" s="193">
        <v>250</v>
      </c>
      <c r="O133" s="177">
        <v>265</v>
      </c>
      <c r="P133" s="193">
        <v>165</v>
      </c>
      <c r="Q133" s="193">
        <v>190</v>
      </c>
      <c r="R133" s="193">
        <v>175</v>
      </c>
      <c r="S133" s="193">
        <v>175</v>
      </c>
      <c r="T133" s="178">
        <v>180</v>
      </c>
    </row>
    <row r="134" spans="2:20" ht="15">
      <c r="B134" s="170">
        <v>51</v>
      </c>
      <c r="C134" s="171">
        <v>394</v>
      </c>
      <c r="D134" s="172" t="s">
        <v>98</v>
      </c>
      <c r="E134" s="391">
        <v>69</v>
      </c>
      <c r="F134" s="191">
        <v>67</v>
      </c>
      <c r="G134" s="191">
        <v>70</v>
      </c>
      <c r="H134" s="191">
        <v>71</v>
      </c>
      <c r="I134" s="192">
        <v>68</v>
      </c>
      <c r="J134" s="175">
        <v>68</v>
      </c>
      <c r="K134" s="193">
        <v>170</v>
      </c>
      <c r="L134" s="193">
        <v>150</v>
      </c>
      <c r="M134" s="193">
        <v>130</v>
      </c>
      <c r="N134" s="193">
        <v>110</v>
      </c>
      <c r="O134" s="177">
        <v>115</v>
      </c>
      <c r="P134" s="193">
        <v>115</v>
      </c>
      <c r="Q134" s="193">
        <v>105</v>
      </c>
      <c r="R134" s="193">
        <v>95</v>
      </c>
      <c r="S134" s="193">
        <v>75</v>
      </c>
      <c r="T134" s="178">
        <v>75</v>
      </c>
    </row>
    <row r="135" spans="2:20" ht="15">
      <c r="B135" s="170">
        <v>51</v>
      </c>
      <c r="C135" s="171">
        <v>936</v>
      </c>
      <c r="D135" s="172" t="s">
        <v>64</v>
      </c>
      <c r="E135" s="391">
        <v>69</v>
      </c>
      <c r="F135" s="191">
        <v>73</v>
      </c>
      <c r="G135" s="191">
        <v>71</v>
      </c>
      <c r="H135" s="191">
        <v>69</v>
      </c>
      <c r="I135" s="192">
        <v>70</v>
      </c>
      <c r="J135" s="175">
        <v>67</v>
      </c>
      <c r="K135" s="193">
        <v>210</v>
      </c>
      <c r="L135" s="193">
        <v>205</v>
      </c>
      <c r="M135" s="193">
        <v>210</v>
      </c>
      <c r="N135" s="193">
        <v>200</v>
      </c>
      <c r="O135" s="177">
        <v>210</v>
      </c>
      <c r="P135" s="193">
        <v>155</v>
      </c>
      <c r="Q135" s="193">
        <v>145</v>
      </c>
      <c r="R135" s="193">
        <v>145</v>
      </c>
      <c r="S135" s="193">
        <v>140</v>
      </c>
      <c r="T135" s="178">
        <v>140</v>
      </c>
    </row>
    <row r="136" spans="2:20" ht="15">
      <c r="B136" s="170">
        <v>60</v>
      </c>
      <c r="C136" s="171">
        <v>319</v>
      </c>
      <c r="D136" s="172" t="s">
        <v>18</v>
      </c>
      <c r="E136" s="391">
        <v>68</v>
      </c>
      <c r="F136" s="191">
        <v>55</v>
      </c>
      <c r="G136" s="191">
        <v>56</v>
      </c>
      <c r="H136" s="191">
        <v>58</v>
      </c>
      <c r="I136" s="192">
        <v>67</v>
      </c>
      <c r="J136" s="175">
        <v>76</v>
      </c>
      <c r="K136" s="193">
        <v>40</v>
      </c>
      <c r="L136" s="193">
        <v>35</v>
      </c>
      <c r="M136" s="193">
        <v>35</v>
      </c>
      <c r="N136" s="193">
        <v>45</v>
      </c>
      <c r="O136" s="177">
        <v>45</v>
      </c>
      <c r="P136" s="193">
        <v>20</v>
      </c>
      <c r="Q136" s="193">
        <v>20</v>
      </c>
      <c r="R136" s="193">
        <v>20</v>
      </c>
      <c r="S136" s="193">
        <v>30</v>
      </c>
      <c r="T136" s="178">
        <v>35</v>
      </c>
    </row>
    <row r="137" spans="2:20" ht="15">
      <c r="B137" s="170">
        <v>75</v>
      </c>
      <c r="C137" s="171">
        <v>866</v>
      </c>
      <c r="D137" s="172" t="s">
        <v>46</v>
      </c>
      <c r="E137" s="391">
        <v>67</v>
      </c>
      <c r="F137" s="191">
        <v>72</v>
      </c>
      <c r="G137" s="191">
        <v>70</v>
      </c>
      <c r="H137" s="191">
        <v>69</v>
      </c>
      <c r="I137" s="192">
        <v>69</v>
      </c>
      <c r="J137" s="175">
        <v>62</v>
      </c>
      <c r="K137" s="193">
        <v>85</v>
      </c>
      <c r="L137" s="193">
        <v>90</v>
      </c>
      <c r="M137" s="193">
        <v>80</v>
      </c>
      <c r="N137" s="193">
        <v>80</v>
      </c>
      <c r="O137" s="177">
        <v>60</v>
      </c>
      <c r="P137" s="193">
        <v>60</v>
      </c>
      <c r="Q137" s="193">
        <v>60</v>
      </c>
      <c r="R137" s="193">
        <v>55</v>
      </c>
      <c r="S137" s="193">
        <v>55</v>
      </c>
      <c r="T137" s="178">
        <v>40</v>
      </c>
    </row>
    <row r="138" spans="2:20" ht="15">
      <c r="B138" s="170">
        <v>25</v>
      </c>
      <c r="C138" s="171">
        <v>357</v>
      </c>
      <c r="D138" s="172" t="s">
        <v>101</v>
      </c>
      <c r="E138" s="391">
        <v>72</v>
      </c>
      <c r="F138" s="191">
        <v>70</v>
      </c>
      <c r="G138" s="191">
        <v>71</v>
      </c>
      <c r="H138" s="191">
        <v>72</v>
      </c>
      <c r="I138" s="192">
        <v>68</v>
      </c>
      <c r="J138" s="175">
        <v>75</v>
      </c>
      <c r="K138" s="193">
        <v>140</v>
      </c>
      <c r="L138" s="193">
        <v>130</v>
      </c>
      <c r="M138" s="193">
        <v>125</v>
      </c>
      <c r="N138" s="193">
        <v>135</v>
      </c>
      <c r="O138" s="177">
        <v>130</v>
      </c>
      <c r="P138" s="193">
        <v>100</v>
      </c>
      <c r="Q138" s="193">
        <v>90</v>
      </c>
      <c r="R138" s="193">
        <v>90</v>
      </c>
      <c r="S138" s="193">
        <v>90</v>
      </c>
      <c r="T138" s="178">
        <v>100</v>
      </c>
    </row>
    <row r="139" spans="2:20" ht="15">
      <c r="B139" s="170">
        <v>9</v>
      </c>
      <c r="C139" s="171">
        <v>894</v>
      </c>
      <c r="D139" s="172" t="s">
        <v>20</v>
      </c>
      <c r="E139" s="391">
        <v>76</v>
      </c>
      <c r="F139" s="191">
        <v>74</v>
      </c>
      <c r="G139" s="191">
        <v>62</v>
      </c>
      <c r="H139" s="191">
        <v>73</v>
      </c>
      <c r="I139" s="192">
        <v>78</v>
      </c>
      <c r="J139" s="175">
        <v>77</v>
      </c>
      <c r="K139" s="193">
        <v>80</v>
      </c>
      <c r="L139" s="193">
        <v>90</v>
      </c>
      <c r="M139" s="193">
        <v>90</v>
      </c>
      <c r="N139" s="193">
        <v>105</v>
      </c>
      <c r="O139" s="177">
        <v>110</v>
      </c>
      <c r="P139" s="193">
        <v>60</v>
      </c>
      <c r="Q139" s="193">
        <v>55</v>
      </c>
      <c r="R139" s="193">
        <v>65</v>
      </c>
      <c r="S139" s="193">
        <v>85</v>
      </c>
      <c r="T139" s="178">
        <v>85</v>
      </c>
    </row>
    <row r="140" spans="2:20" ht="15">
      <c r="B140" s="170">
        <v>126</v>
      </c>
      <c r="C140" s="171">
        <v>883</v>
      </c>
      <c r="D140" s="172" t="s">
        <v>71</v>
      </c>
      <c r="E140" s="391">
        <v>62</v>
      </c>
      <c r="F140" s="191">
        <v>65</v>
      </c>
      <c r="G140" s="191">
        <v>70</v>
      </c>
      <c r="H140" s="191">
        <v>60</v>
      </c>
      <c r="I140" s="192">
        <v>66</v>
      </c>
      <c r="J140" s="175">
        <v>60</v>
      </c>
      <c r="K140" s="193">
        <v>60</v>
      </c>
      <c r="L140" s="193">
        <v>65</v>
      </c>
      <c r="M140" s="193">
        <v>55</v>
      </c>
      <c r="N140" s="193">
        <v>65</v>
      </c>
      <c r="O140" s="177">
        <v>50</v>
      </c>
      <c r="P140" s="193">
        <v>40</v>
      </c>
      <c r="Q140" s="193">
        <v>45</v>
      </c>
      <c r="R140" s="193">
        <v>35</v>
      </c>
      <c r="S140" s="193">
        <v>40</v>
      </c>
      <c r="T140" s="178">
        <v>30</v>
      </c>
    </row>
    <row r="141" spans="2:20" ht="15">
      <c r="B141" s="170">
        <v>51</v>
      </c>
      <c r="C141" s="171">
        <v>880</v>
      </c>
      <c r="D141" s="172" t="s">
        <v>120</v>
      </c>
      <c r="E141" s="391">
        <v>69</v>
      </c>
      <c r="F141" s="191">
        <v>66</v>
      </c>
      <c r="G141" s="191">
        <v>64</v>
      </c>
      <c r="H141" s="191">
        <v>72</v>
      </c>
      <c r="I141" s="192">
        <v>68</v>
      </c>
      <c r="J141" s="175">
        <v>68</v>
      </c>
      <c r="K141" s="193">
        <v>70</v>
      </c>
      <c r="L141" s="193">
        <v>70</v>
      </c>
      <c r="M141" s="193">
        <v>65</v>
      </c>
      <c r="N141" s="193">
        <v>75</v>
      </c>
      <c r="O141" s="177">
        <v>75</v>
      </c>
      <c r="P141" s="193">
        <v>45</v>
      </c>
      <c r="Q141" s="193">
        <v>45</v>
      </c>
      <c r="R141" s="193">
        <v>45</v>
      </c>
      <c r="S141" s="193">
        <v>50</v>
      </c>
      <c r="T141" s="178">
        <v>50</v>
      </c>
    </row>
    <row r="142" spans="2:20" ht="15">
      <c r="B142" s="170">
        <v>40</v>
      </c>
      <c r="C142" s="171">
        <v>211</v>
      </c>
      <c r="D142" s="172" t="s">
        <v>28</v>
      </c>
      <c r="E142" s="391">
        <v>70</v>
      </c>
      <c r="F142" s="191">
        <v>66</v>
      </c>
      <c r="G142" s="191">
        <v>68</v>
      </c>
      <c r="H142" s="191">
        <v>68</v>
      </c>
      <c r="I142" s="192">
        <v>72</v>
      </c>
      <c r="J142" s="175">
        <v>69</v>
      </c>
      <c r="K142" s="193">
        <v>110</v>
      </c>
      <c r="L142" s="193">
        <v>105</v>
      </c>
      <c r="M142" s="193">
        <v>105</v>
      </c>
      <c r="N142" s="193">
        <v>90</v>
      </c>
      <c r="O142" s="177">
        <v>85</v>
      </c>
      <c r="P142" s="193">
        <v>75</v>
      </c>
      <c r="Q142" s="193">
        <v>75</v>
      </c>
      <c r="R142" s="193">
        <v>70</v>
      </c>
      <c r="S142" s="193">
        <v>65</v>
      </c>
      <c r="T142" s="178">
        <v>60</v>
      </c>
    </row>
    <row r="143" spans="2:20" ht="15">
      <c r="B143" s="170">
        <v>4</v>
      </c>
      <c r="C143" s="171">
        <v>358</v>
      </c>
      <c r="D143" s="172" t="s">
        <v>40</v>
      </c>
      <c r="E143" s="391">
        <v>80</v>
      </c>
      <c r="F143" s="191">
        <v>73</v>
      </c>
      <c r="G143" s="191">
        <v>78</v>
      </c>
      <c r="H143" s="191">
        <v>77</v>
      </c>
      <c r="I143" s="192">
        <v>80</v>
      </c>
      <c r="J143" s="175">
        <v>83</v>
      </c>
      <c r="K143" s="193">
        <v>95</v>
      </c>
      <c r="L143" s="193">
        <v>105</v>
      </c>
      <c r="M143" s="193">
        <v>105</v>
      </c>
      <c r="N143" s="193">
        <v>95</v>
      </c>
      <c r="O143" s="177">
        <v>100</v>
      </c>
      <c r="P143" s="193">
        <v>70</v>
      </c>
      <c r="Q143" s="193">
        <v>80</v>
      </c>
      <c r="R143" s="193">
        <v>80</v>
      </c>
      <c r="S143" s="193">
        <v>80</v>
      </c>
      <c r="T143" s="178">
        <v>85</v>
      </c>
    </row>
    <row r="144" spans="2:20" ht="15">
      <c r="B144" s="170">
        <v>91</v>
      </c>
      <c r="C144" s="171">
        <v>384</v>
      </c>
      <c r="D144" s="172" t="s">
        <v>26</v>
      </c>
      <c r="E144" s="391">
        <v>66</v>
      </c>
      <c r="F144" s="191">
        <v>76</v>
      </c>
      <c r="G144" s="191">
        <v>70</v>
      </c>
      <c r="H144" s="191">
        <v>65</v>
      </c>
      <c r="I144" s="192">
        <v>69</v>
      </c>
      <c r="J144" s="175">
        <v>64</v>
      </c>
      <c r="K144" s="193">
        <v>115</v>
      </c>
      <c r="L144" s="193">
        <v>105</v>
      </c>
      <c r="M144" s="193">
        <v>105</v>
      </c>
      <c r="N144" s="193">
        <v>110</v>
      </c>
      <c r="O144" s="177">
        <v>135</v>
      </c>
      <c r="P144" s="193">
        <v>90</v>
      </c>
      <c r="Q144" s="193">
        <v>75</v>
      </c>
      <c r="R144" s="193">
        <v>70</v>
      </c>
      <c r="S144" s="193">
        <v>75</v>
      </c>
      <c r="T144" s="178">
        <v>90</v>
      </c>
    </row>
    <row r="145" spans="2:20" ht="15">
      <c r="B145" s="170">
        <v>60</v>
      </c>
      <c r="C145" s="171">
        <v>335</v>
      </c>
      <c r="D145" s="172" t="s">
        <v>47</v>
      </c>
      <c r="E145" s="391">
        <v>68</v>
      </c>
      <c r="F145" s="191">
        <v>68</v>
      </c>
      <c r="G145" s="191">
        <v>70</v>
      </c>
      <c r="H145" s="191">
        <v>67</v>
      </c>
      <c r="I145" s="192">
        <v>70</v>
      </c>
      <c r="J145" s="175">
        <v>66</v>
      </c>
      <c r="K145" s="193">
        <v>205</v>
      </c>
      <c r="L145" s="193">
        <v>185</v>
      </c>
      <c r="M145" s="193">
        <v>185</v>
      </c>
      <c r="N145" s="193">
        <v>215</v>
      </c>
      <c r="O145" s="177">
        <v>235</v>
      </c>
      <c r="P145" s="193">
        <v>140</v>
      </c>
      <c r="Q145" s="193">
        <v>130</v>
      </c>
      <c r="R145" s="193">
        <v>125</v>
      </c>
      <c r="S145" s="193">
        <v>150</v>
      </c>
      <c r="T145" s="178">
        <v>155</v>
      </c>
    </row>
    <row r="146" spans="2:20" ht="15">
      <c r="B146" s="170">
        <v>17</v>
      </c>
      <c r="C146" s="171">
        <v>320</v>
      </c>
      <c r="D146" s="172" t="s">
        <v>136</v>
      </c>
      <c r="E146" s="391">
        <v>74</v>
      </c>
      <c r="F146" s="191">
        <v>72</v>
      </c>
      <c r="G146" s="191">
        <v>66</v>
      </c>
      <c r="H146" s="191">
        <v>73</v>
      </c>
      <c r="I146" s="192">
        <v>80</v>
      </c>
      <c r="J146" s="175">
        <v>69</v>
      </c>
      <c r="K146" s="193">
        <v>115</v>
      </c>
      <c r="L146" s="193">
        <v>100</v>
      </c>
      <c r="M146" s="193">
        <v>95</v>
      </c>
      <c r="N146" s="193">
        <v>90</v>
      </c>
      <c r="O146" s="177">
        <v>95</v>
      </c>
      <c r="P146" s="193">
        <v>85</v>
      </c>
      <c r="Q146" s="193">
        <v>65</v>
      </c>
      <c r="R146" s="193">
        <v>70</v>
      </c>
      <c r="S146" s="193">
        <v>70</v>
      </c>
      <c r="T146" s="178">
        <v>65</v>
      </c>
    </row>
    <row r="147" spans="2:20" ht="15">
      <c r="B147" s="170">
        <v>9</v>
      </c>
      <c r="C147" s="171">
        <v>212</v>
      </c>
      <c r="D147" s="172" t="s">
        <v>135</v>
      </c>
      <c r="E147" s="391">
        <v>76</v>
      </c>
      <c r="F147" s="191">
        <v>62</v>
      </c>
      <c r="G147" s="191">
        <v>67</v>
      </c>
      <c r="H147" s="191">
        <v>77</v>
      </c>
      <c r="I147" s="192">
        <v>73</v>
      </c>
      <c r="J147" s="175">
        <v>78</v>
      </c>
      <c r="K147" s="193">
        <v>95</v>
      </c>
      <c r="L147" s="193">
        <v>80</v>
      </c>
      <c r="M147" s="193">
        <v>75</v>
      </c>
      <c r="N147" s="193">
        <v>80</v>
      </c>
      <c r="O147" s="177">
        <v>65</v>
      </c>
      <c r="P147" s="193">
        <v>60</v>
      </c>
      <c r="Q147" s="193">
        <v>50</v>
      </c>
      <c r="R147" s="193">
        <v>60</v>
      </c>
      <c r="S147" s="193">
        <v>60</v>
      </c>
      <c r="T147" s="178">
        <v>50</v>
      </c>
    </row>
    <row r="148" spans="2:20" ht="15">
      <c r="B148" s="170">
        <v>91</v>
      </c>
      <c r="C148" s="171">
        <v>877</v>
      </c>
      <c r="D148" s="172" t="s">
        <v>33</v>
      </c>
      <c r="E148" s="391">
        <v>66</v>
      </c>
      <c r="F148" s="191">
        <v>63</v>
      </c>
      <c r="G148" s="191">
        <v>70</v>
      </c>
      <c r="H148" s="191">
        <v>66</v>
      </c>
      <c r="I148" s="192">
        <v>65</v>
      </c>
      <c r="J148" s="175">
        <v>66</v>
      </c>
      <c r="K148" s="193">
        <v>90</v>
      </c>
      <c r="L148" s="193">
        <v>90</v>
      </c>
      <c r="M148" s="193">
        <v>85</v>
      </c>
      <c r="N148" s="193">
        <v>85</v>
      </c>
      <c r="O148" s="177">
        <v>75</v>
      </c>
      <c r="P148" s="193">
        <v>55</v>
      </c>
      <c r="Q148" s="193">
        <v>65</v>
      </c>
      <c r="R148" s="193">
        <v>55</v>
      </c>
      <c r="S148" s="193">
        <v>55</v>
      </c>
      <c r="T148" s="178">
        <v>50</v>
      </c>
    </row>
    <row r="149" spans="2:20" ht="15">
      <c r="B149" s="170">
        <v>60</v>
      </c>
      <c r="C149" s="171">
        <v>937</v>
      </c>
      <c r="D149" s="172" t="s">
        <v>51</v>
      </c>
      <c r="E149" s="391">
        <v>68</v>
      </c>
      <c r="F149" s="191">
        <v>69</v>
      </c>
      <c r="G149" s="191">
        <v>66</v>
      </c>
      <c r="H149" s="191">
        <v>71</v>
      </c>
      <c r="I149" s="192">
        <v>68</v>
      </c>
      <c r="J149" s="175">
        <v>64</v>
      </c>
      <c r="K149" s="193">
        <v>160</v>
      </c>
      <c r="L149" s="193">
        <v>175</v>
      </c>
      <c r="M149" s="193">
        <v>175</v>
      </c>
      <c r="N149" s="193">
        <v>185</v>
      </c>
      <c r="O149" s="177">
        <v>190</v>
      </c>
      <c r="P149" s="193">
        <v>110</v>
      </c>
      <c r="Q149" s="193">
        <v>115</v>
      </c>
      <c r="R149" s="193">
        <v>125</v>
      </c>
      <c r="S149" s="193">
        <v>130</v>
      </c>
      <c r="T149" s="178">
        <v>120</v>
      </c>
    </row>
    <row r="150" spans="2:20" ht="15">
      <c r="B150" s="170">
        <v>51</v>
      </c>
      <c r="C150" s="171">
        <v>869</v>
      </c>
      <c r="D150" s="172" t="s">
        <v>6</v>
      </c>
      <c r="E150" s="391">
        <v>69</v>
      </c>
      <c r="F150" s="191">
        <v>69</v>
      </c>
      <c r="G150" s="191">
        <v>79</v>
      </c>
      <c r="H150" s="191">
        <v>73</v>
      </c>
      <c r="I150" s="192">
        <v>71</v>
      </c>
      <c r="J150" s="175">
        <v>61</v>
      </c>
      <c r="K150" s="193">
        <v>25</v>
      </c>
      <c r="L150" s="193">
        <v>25</v>
      </c>
      <c r="M150" s="193">
        <v>30</v>
      </c>
      <c r="N150" s="193">
        <v>40</v>
      </c>
      <c r="O150" s="177">
        <v>35</v>
      </c>
      <c r="P150" s="193">
        <v>20</v>
      </c>
      <c r="Q150" s="193">
        <v>20</v>
      </c>
      <c r="R150" s="193">
        <v>20</v>
      </c>
      <c r="S150" s="193">
        <v>30</v>
      </c>
      <c r="T150" s="178">
        <v>20</v>
      </c>
    </row>
    <row r="151" spans="2:20" ht="15">
      <c r="B151" s="170">
        <v>60</v>
      </c>
      <c r="C151" s="171">
        <v>938</v>
      </c>
      <c r="D151" s="172" t="s">
        <v>80</v>
      </c>
      <c r="E151" s="391">
        <v>68</v>
      </c>
      <c r="F151" s="191">
        <v>61</v>
      </c>
      <c r="G151" s="191">
        <v>66</v>
      </c>
      <c r="H151" s="191">
        <v>67</v>
      </c>
      <c r="I151" s="192">
        <v>66</v>
      </c>
      <c r="J151" s="175">
        <v>70</v>
      </c>
      <c r="K151" s="193">
        <v>215</v>
      </c>
      <c r="L151" s="193">
        <v>230</v>
      </c>
      <c r="M151" s="193">
        <v>225</v>
      </c>
      <c r="N151" s="193">
        <v>215</v>
      </c>
      <c r="O151" s="177">
        <v>205</v>
      </c>
      <c r="P151" s="193">
        <v>130</v>
      </c>
      <c r="Q151" s="193">
        <v>150</v>
      </c>
      <c r="R151" s="193">
        <v>150</v>
      </c>
      <c r="S151" s="193">
        <v>140</v>
      </c>
      <c r="T151" s="178">
        <v>145</v>
      </c>
    </row>
    <row r="152" spans="2:20" ht="15">
      <c r="B152" s="170">
        <v>2</v>
      </c>
      <c r="C152" s="171">
        <v>213</v>
      </c>
      <c r="D152" s="172" t="s">
        <v>61</v>
      </c>
      <c r="E152" s="391">
        <v>81</v>
      </c>
      <c r="F152" s="191">
        <v>78</v>
      </c>
      <c r="G152" s="191">
        <v>74</v>
      </c>
      <c r="H152" s="191">
        <v>81</v>
      </c>
      <c r="I152" s="192">
        <v>79</v>
      </c>
      <c r="J152" s="175">
        <v>84</v>
      </c>
      <c r="K152" s="193">
        <v>80</v>
      </c>
      <c r="L152" s="193">
        <v>80</v>
      </c>
      <c r="M152" s="193">
        <v>75</v>
      </c>
      <c r="N152" s="193">
        <v>80</v>
      </c>
      <c r="O152" s="177">
        <v>75</v>
      </c>
      <c r="P152" s="193">
        <v>60</v>
      </c>
      <c r="Q152" s="193">
        <v>60</v>
      </c>
      <c r="R152" s="193">
        <v>60</v>
      </c>
      <c r="S152" s="193">
        <v>65</v>
      </c>
      <c r="T152" s="178">
        <v>60</v>
      </c>
    </row>
    <row r="153" spans="2:20" ht="15">
      <c r="B153" s="170">
        <v>31</v>
      </c>
      <c r="C153" s="171">
        <v>359</v>
      </c>
      <c r="D153" s="172" t="s">
        <v>133</v>
      </c>
      <c r="E153" s="391">
        <v>71</v>
      </c>
      <c r="F153" s="191">
        <v>66</v>
      </c>
      <c r="G153" s="191">
        <v>70</v>
      </c>
      <c r="H153" s="191">
        <v>73</v>
      </c>
      <c r="I153" s="192">
        <v>68</v>
      </c>
      <c r="J153" s="175">
        <v>74</v>
      </c>
      <c r="K153" s="193">
        <v>155</v>
      </c>
      <c r="L153" s="193">
        <v>155</v>
      </c>
      <c r="M153" s="193">
        <v>165</v>
      </c>
      <c r="N153" s="193">
        <v>210</v>
      </c>
      <c r="O153" s="177">
        <v>200</v>
      </c>
      <c r="P153" s="193">
        <v>100</v>
      </c>
      <c r="Q153" s="193">
        <v>110</v>
      </c>
      <c r="R153" s="193">
        <v>120</v>
      </c>
      <c r="S153" s="193">
        <v>140</v>
      </c>
      <c r="T153" s="178">
        <v>150</v>
      </c>
    </row>
    <row r="154" spans="2:20" ht="15">
      <c r="B154" s="170">
        <v>60</v>
      </c>
      <c r="C154" s="171">
        <v>865</v>
      </c>
      <c r="D154" s="172" t="s">
        <v>55</v>
      </c>
      <c r="E154" s="391">
        <v>68</v>
      </c>
      <c r="F154" s="191">
        <v>63</v>
      </c>
      <c r="G154" s="191">
        <v>67</v>
      </c>
      <c r="H154" s="191">
        <v>70</v>
      </c>
      <c r="I154" s="192">
        <v>66</v>
      </c>
      <c r="J154" s="175">
        <v>67</v>
      </c>
      <c r="K154" s="193">
        <v>120</v>
      </c>
      <c r="L154" s="193">
        <v>125</v>
      </c>
      <c r="M154" s="193">
        <v>120</v>
      </c>
      <c r="N154" s="193">
        <v>120</v>
      </c>
      <c r="O154" s="177">
        <v>125</v>
      </c>
      <c r="P154" s="193">
        <v>75</v>
      </c>
      <c r="Q154" s="193">
        <v>85</v>
      </c>
      <c r="R154" s="193">
        <v>85</v>
      </c>
      <c r="S154" s="193">
        <v>80</v>
      </c>
      <c r="T154" s="178">
        <v>85</v>
      </c>
    </row>
    <row r="155" spans="2:20" ht="15">
      <c r="B155" s="170">
        <v>149</v>
      </c>
      <c r="C155" s="171">
        <v>868</v>
      </c>
      <c r="D155" s="172" t="s">
        <v>118</v>
      </c>
      <c r="E155" s="391">
        <v>50</v>
      </c>
      <c r="F155" s="191">
        <v>71</v>
      </c>
      <c r="G155" s="191">
        <v>70</v>
      </c>
      <c r="H155" s="191">
        <v>50</v>
      </c>
      <c r="I155" s="192">
        <v>38</v>
      </c>
      <c r="J155" s="175">
        <v>61</v>
      </c>
      <c r="K155" s="193">
        <v>20</v>
      </c>
      <c r="L155" s="193">
        <v>20</v>
      </c>
      <c r="M155" s="193">
        <v>20</v>
      </c>
      <c r="N155" s="193">
        <v>25</v>
      </c>
      <c r="O155" s="177">
        <v>30</v>
      </c>
      <c r="P155" s="193">
        <v>15</v>
      </c>
      <c r="Q155" s="193">
        <v>15</v>
      </c>
      <c r="R155" s="193">
        <v>10</v>
      </c>
      <c r="S155" s="193">
        <v>10</v>
      </c>
      <c r="T155" s="178">
        <v>15</v>
      </c>
    </row>
    <row r="156" spans="2:20" ht="15">
      <c r="B156" s="170">
        <v>75</v>
      </c>
      <c r="C156" s="171">
        <v>344</v>
      </c>
      <c r="D156" s="172" t="s">
        <v>68</v>
      </c>
      <c r="E156" s="391">
        <v>67</v>
      </c>
      <c r="F156" s="191">
        <v>67</v>
      </c>
      <c r="G156" s="191">
        <v>64</v>
      </c>
      <c r="H156" s="191">
        <v>59</v>
      </c>
      <c r="I156" s="192">
        <v>70</v>
      </c>
      <c r="J156" s="175">
        <v>71</v>
      </c>
      <c r="K156" s="193">
        <v>310</v>
      </c>
      <c r="L156" s="193">
        <v>275</v>
      </c>
      <c r="M156" s="193">
        <v>265</v>
      </c>
      <c r="N156" s="193">
        <v>260</v>
      </c>
      <c r="O156" s="177">
        <v>275</v>
      </c>
      <c r="P156" s="193">
        <v>205</v>
      </c>
      <c r="Q156" s="193">
        <v>175</v>
      </c>
      <c r="R156" s="193">
        <v>160</v>
      </c>
      <c r="S156" s="193">
        <v>185</v>
      </c>
      <c r="T156" s="178">
        <v>200</v>
      </c>
    </row>
    <row r="157" spans="2:20" ht="15">
      <c r="B157" s="170">
        <v>120</v>
      </c>
      <c r="C157" s="171">
        <v>872</v>
      </c>
      <c r="D157" s="172" t="s">
        <v>32</v>
      </c>
      <c r="E157" s="391">
        <v>63</v>
      </c>
      <c r="F157" s="191">
        <v>60</v>
      </c>
      <c r="G157" s="191">
        <v>65</v>
      </c>
      <c r="H157" s="191">
        <v>62</v>
      </c>
      <c r="I157" s="192">
        <v>58</v>
      </c>
      <c r="J157" s="175">
        <v>69</v>
      </c>
      <c r="K157" s="193">
        <v>15</v>
      </c>
      <c r="L157" s="193">
        <v>15</v>
      </c>
      <c r="M157" s="193">
        <v>15</v>
      </c>
      <c r="N157" s="193">
        <v>20</v>
      </c>
      <c r="O157" s="177">
        <v>15</v>
      </c>
      <c r="P157" s="193">
        <v>10</v>
      </c>
      <c r="Q157" s="193">
        <v>10</v>
      </c>
      <c r="R157" s="193">
        <v>10</v>
      </c>
      <c r="S157" s="193">
        <v>10</v>
      </c>
      <c r="T157" s="178">
        <v>10</v>
      </c>
    </row>
    <row r="158" spans="2:20" ht="15">
      <c r="B158" s="170">
        <v>100</v>
      </c>
      <c r="C158" s="171">
        <v>336</v>
      </c>
      <c r="D158" s="172" t="s">
        <v>127</v>
      </c>
      <c r="E158" s="391">
        <v>65</v>
      </c>
      <c r="F158" s="191">
        <v>63</v>
      </c>
      <c r="G158" s="191">
        <v>62</v>
      </c>
      <c r="H158" s="191">
        <v>65</v>
      </c>
      <c r="I158" s="192">
        <v>66</v>
      </c>
      <c r="J158" s="175">
        <v>63</v>
      </c>
      <c r="K158" s="193">
        <v>130</v>
      </c>
      <c r="L158" s="193">
        <v>160</v>
      </c>
      <c r="M158" s="193">
        <v>160</v>
      </c>
      <c r="N158" s="193">
        <v>170</v>
      </c>
      <c r="O158" s="177">
        <v>200</v>
      </c>
      <c r="P158" s="193">
        <v>80</v>
      </c>
      <c r="Q158" s="193">
        <v>100</v>
      </c>
      <c r="R158" s="193">
        <v>105</v>
      </c>
      <c r="S158" s="193">
        <v>115</v>
      </c>
      <c r="T158" s="178">
        <v>125</v>
      </c>
    </row>
    <row r="159" spans="2:20" ht="15">
      <c r="B159" s="170">
        <v>75</v>
      </c>
      <c r="C159" s="171">
        <v>885</v>
      </c>
      <c r="D159" s="172" t="s">
        <v>72</v>
      </c>
      <c r="E159" s="391">
        <v>67</v>
      </c>
      <c r="F159" s="191">
        <v>62</v>
      </c>
      <c r="G159" s="191">
        <v>63</v>
      </c>
      <c r="H159" s="191">
        <v>60</v>
      </c>
      <c r="I159" s="192">
        <v>71</v>
      </c>
      <c r="J159" s="175">
        <v>70</v>
      </c>
      <c r="K159" s="193">
        <v>175</v>
      </c>
      <c r="L159" s="193">
        <v>195</v>
      </c>
      <c r="M159" s="193">
        <v>205</v>
      </c>
      <c r="N159" s="193">
        <v>215</v>
      </c>
      <c r="O159" s="177">
        <v>210</v>
      </c>
      <c r="P159" s="193">
        <v>110</v>
      </c>
      <c r="Q159" s="193">
        <v>120</v>
      </c>
      <c r="R159" s="193">
        <v>125</v>
      </c>
      <c r="S159" s="193">
        <v>155</v>
      </c>
      <c r="T159" s="178">
        <v>145</v>
      </c>
    </row>
    <row r="160" spans="2:20" ht="15.75" thickBot="1">
      <c r="B160" s="179">
        <v>111</v>
      </c>
      <c r="C160" s="180">
        <v>816</v>
      </c>
      <c r="D160" s="181" t="s">
        <v>10</v>
      </c>
      <c r="E160" s="392">
        <v>64</v>
      </c>
      <c r="F160" s="194">
        <v>64</v>
      </c>
      <c r="G160" s="194">
        <v>78</v>
      </c>
      <c r="H160" s="194">
        <v>71</v>
      </c>
      <c r="I160" s="195">
        <v>60</v>
      </c>
      <c r="J160" s="184">
        <v>61</v>
      </c>
      <c r="K160" s="196">
        <v>55</v>
      </c>
      <c r="L160" s="196">
        <v>55</v>
      </c>
      <c r="M160" s="196">
        <v>75</v>
      </c>
      <c r="N160" s="196">
        <v>85</v>
      </c>
      <c r="O160" s="186">
        <v>85</v>
      </c>
      <c r="P160" s="196">
        <v>35</v>
      </c>
      <c r="Q160" s="196">
        <v>45</v>
      </c>
      <c r="R160" s="196">
        <v>55</v>
      </c>
      <c r="S160" s="196">
        <v>50</v>
      </c>
      <c r="T160" s="187">
        <v>50</v>
      </c>
    </row>
    <row r="161" spans="14:20" ht="12.75">
      <c r="N161" s="31"/>
      <c r="O161" s="31"/>
      <c r="P161" s="31"/>
      <c r="Q161" s="31"/>
      <c r="R161" s="31"/>
      <c r="S161" s="31"/>
      <c r="T161" s="31"/>
    </row>
    <row r="162" spans="14:20" ht="12.75">
      <c r="N162" s="31"/>
      <c r="O162" s="31"/>
      <c r="P162" s="31"/>
      <c r="Q162" s="31"/>
      <c r="R162" s="31"/>
      <c r="S162" s="31"/>
      <c r="T162" s="32" t="s">
        <v>151</v>
      </c>
    </row>
    <row r="163" spans="14:20" ht="12.75">
      <c r="N163" s="31"/>
      <c r="O163" s="31"/>
      <c r="P163" s="31"/>
      <c r="Q163" s="31"/>
      <c r="R163" s="31"/>
      <c r="S163" s="31"/>
      <c r="T163" s="31"/>
    </row>
    <row r="164" spans="14:20" ht="12.75">
      <c r="N164" s="31"/>
      <c r="O164" s="31"/>
      <c r="P164" s="31"/>
      <c r="Q164" s="31"/>
      <c r="R164" s="31"/>
      <c r="S164" s="31"/>
      <c r="T164" s="31"/>
    </row>
    <row r="165" spans="14:20" ht="12.75">
      <c r="N165" s="31"/>
      <c r="O165" s="31"/>
      <c r="P165" s="31"/>
      <c r="Q165" s="31"/>
      <c r="R165" s="31"/>
      <c r="S165" s="31"/>
      <c r="T165" s="31"/>
    </row>
    <row r="166" spans="14:20" ht="12.75">
      <c r="N166" s="31"/>
      <c r="O166" s="31"/>
      <c r="P166" s="31"/>
      <c r="Q166" s="31"/>
      <c r="R166" s="31"/>
      <c r="S166" s="31"/>
      <c r="T166" s="31"/>
    </row>
    <row r="167" spans="14:20" ht="12.75">
      <c r="N167" s="31"/>
      <c r="O167" s="31"/>
      <c r="P167" s="31"/>
      <c r="Q167" s="31"/>
      <c r="R167" s="31"/>
      <c r="S167" s="31"/>
      <c r="T167" s="31"/>
    </row>
    <row r="168" spans="14:20" ht="12.75">
      <c r="N168" s="31"/>
      <c r="O168" s="31"/>
      <c r="P168" s="31"/>
      <c r="Q168" s="31"/>
      <c r="R168" s="31"/>
      <c r="S168" s="31"/>
      <c r="T168" s="31"/>
    </row>
    <row r="169" spans="14:20" ht="12.75">
      <c r="N169" s="31"/>
      <c r="O169" s="31"/>
      <c r="P169" s="31"/>
      <c r="Q169" s="31"/>
      <c r="R169" s="31"/>
      <c r="S169" s="31"/>
      <c r="T169" s="31"/>
    </row>
    <row r="170" spans="14:20" ht="12.75">
      <c r="N170" s="31"/>
      <c r="O170" s="31"/>
      <c r="P170" s="31"/>
      <c r="Q170" s="31"/>
      <c r="R170" s="31"/>
      <c r="S170" s="31"/>
      <c r="T170" s="31"/>
    </row>
    <row r="171" spans="14:20" ht="12.75">
      <c r="N171" s="31"/>
      <c r="O171" s="31"/>
      <c r="P171" s="31"/>
      <c r="Q171" s="31"/>
      <c r="R171" s="31"/>
      <c r="S171" s="31"/>
      <c r="T171" s="31"/>
    </row>
    <row r="172" spans="14:20" ht="12.75">
      <c r="N172" s="31"/>
      <c r="O172" s="31"/>
      <c r="P172" s="31"/>
      <c r="Q172" s="31"/>
      <c r="R172" s="31"/>
      <c r="S172" s="31"/>
      <c r="T172" s="31"/>
    </row>
    <row r="173" spans="14:20" ht="12.75">
      <c r="N173" s="31"/>
      <c r="O173" s="31"/>
      <c r="P173" s="31"/>
      <c r="Q173" s="31"/>
      <c r="R173" s="31"/>
      <c r="S173" s="31"/>
      <c r="T173" s="31"/>
    </row>
    <row r="174" spans="14:20" ht="12.75">
      <c r="N174" s="31"/>
      <c r="O174" s="31"/>
      <c r="P174" s="31"/>
      <c r="Q174" s="31"/>
      <c r="R174" s="31"/>
      <c r="S174" s="31"/>
      <c r="T174" s="31"/>
    </row>
    <row r="175" spans="14:20" ht="12.75">
      <c r="N175" s="31"/>
      <c r="O175" s="31"/>
      <c r="P175" s="31"/>
      <c r="Q175" s="31"/>
      <c r="R175" s="31"/>
      <c r="S175" s="31"/>
      <c r="T175" s="31"/>
    </row>
    <row r="176" spans="14:20" ht="12.75">
      <c r="N176" s="31"/>
      <c r="O176" s="31"/>
      <c r="P176" s="31"/>
      <c r="Q176" s="31"/>
      <c r="R176" s="31"/>
      <c r="S176" s="31"/>
      <c r="T176" s="31"/>
    </row>
    <row r="177" spans="14:20" ht="12.75">
      <c r="N177" s="31"/>
      <c r="O177" s="31"/>
      <c r="P177" s="31"/>
      <c r="Q177" s="31"/>
      <c r="R177" s="31"/>
      <c r="S177" s="31"/>
      <c r="T177" s="31"/>
    </row>
    <row r="178" spans="14:20" ht="12.75">
      <c r="N178" s="31"/>
      <c r="O178" s="31"/>
      <c r="P178" s="31"/>
      <c r="Q178" s="31"/>
      <c r="R178" s="31"/>
      <c r="S178" s="31"/>
      <c r="T178" s="31"/>
    </row>
    <row r="179" spans="14:20" ht="12.75">
      <c r="N179" s="31"/>
      <c r="O179" s="31"/>
      <c r="P179" s="31"/>
      <c r="Q179" s="31"/>
      <c r="R179" s="31"/>
      <c r="S179" s="31"/>
      <c r="T179" s="31"/>
    </row>
    <row r="180" spans="14:20" ht="12.75">
      <c r="N180" s="31"/>
      <c r="O180" s="31"/>
      <c r="P180" s="31"/>
      <c r="Q180" s="31"/>
      <c r="R180" s="31"/>
      <c r="S180" s="31"/>
      <c r="T180" s="31"/>
    </row>
    <row r="181" spans="14:20" ht="12.75">
      <c r="N181" s="31"/>
      <c r="O181" s="31"/>
      <c r="P181" s="31"/>
      <c r="Q181" s="31"/>
      <c r="R181" s="31"/>
      <c r="S181" s="31"/>
      <c r="T181" s="31"/>
    </row>
    <row r="182" spans="14:20" ht="12.75">
      <c r="N182" s="31"/>
      <c r="O182" s="31"/>
      <c r="P182" s="31"/>
      <c r="Q182" s="31"/>
      <c r="R182" s="31"/>
      <c r="S182" s="31"/>
      <c r="T182" s="31"/>
    </row>
    <row r="183" spans="14:20" ht="12.75">
      <c r="N183" s="31"/>
      <c r="O183" s="31"/>
      <c r="P183" s="31"/>
      <c r="Q183" s="31"/>
      <c r="R183" s="31"/>
      <c r="S183" s="31"/>
      <c r="T183" s="31"/>
    </row>
    <row r="184" spans="14:20" ht="12.75">
      <c r="N184" s="31"/>
      <c r="O184" s="31"/>
      <c r="P184" s="31"/>
      <c r="Q184" s="31"/>
      <c r="R184" s="31"/>
      <c r="S184" s="31"/>
      <c r="T184" s="31"/>
    </row>
    <row r="185" spans="14:20" ht="12.75">
      <c r="N185" s="31"/>
      <c r="O185" s="31"/>
      <c r="P185" s="31"/>
      <c r="Q185" s="31"/>
      <c r="R185" s="31"/>
      <c r="S185" s="31"/>
      <c r="T185" s="31"/>
    </row>
    <row r="186" spans="14:20" ht="12.75">
      <c r="N186" s="31"/>
      <c r="O186" s="31"/>
      <c r="P186" s="31"/>
      <c r="Q186" s="31"/>
      <c r="R186" s="31"/>
      <c r="S186" s="31"/>
      <c r="T186" s="31"/>
    </row>
    <row r="187" spans="14:20" ht="12.75">
      <c r="N187" s="31"/>
      <c r="O187" s="31"/>
      <c r="P187" s="31"/>
      <c r="Q187" s="31"/>
      <c r="R187" s="31"/>
      <c r="S187" s="31"/>
      <c r="T187" s="31"/>
    </row>
    <row r="188" spans="14:20" ht="12.75">
      <c r="N188" s="31"/>
      <c r="O188" s="31"/>
      <c r="P188" s="31"/>
      <c r="Q188" s="31"/>
      <c r="R188" s="31"/>
      <c r="S188" s="31"/>
      <c r="T188" s="31"/>
    </row>
    <row r="189" spans="14:20" ht="12.75">
      <c r="N189" s="31"/>
      <c r="O189" s="31"/>
      <c r="P189" s="31"/>
      <c r="Q189" s="31"/>
      <c r="R189" s="31"/>
      <c r="S189" s="31"/>
      <c r="T189" s="31"/>
    </row>
    <row r="190" spans="14:20" ht="12.75">
      <c r="N190" s="31"/>
      <c r="O190" s="31"/>
      <c r="P190" s="31"/>
      <c r="Q190" s="31"/>
      <c r="R190" s="31"/>
      <c r="S190" s="31"/>
      <c r="T190" s="31"/>
    </row>
    <row r="191" spans="14:20" ht="12.75">
      <c r="N191" s="31"/>
      <c r="O191" s="31"/>
      <c r="P191" s="31"/>
      <c r="Q191" s="31"/>
      <c r="R191" s="31"/>
      <c r="S191" s="31"/>
      <c r="T191" s="31"/>
    </row>
    <row r="192" spans="14:20" ht="12.75">
      <c r="N192" s="31"/>
      <c r="O192" s="31"/>
      <c r="P192" s="31"/>
      <c r="Q192" s="31"/>
      <c r="R192" s="31"/>
      <c r="S192" s="31"/>
      <c r="T192" s="31"/>
    </row>
    <row r="193" spans="14:20" ht="12.75">
      <c r="N193" s="31"/>
      <c r="O193" s="31"/>
      <c r="P193" s="31"/>
      <c r="Q193" s="31"/>
      <c r="R193" s="31"/>
      <c r="S193" s="31"/>
      <c r="T193" s="31"/>
    </row>
    <row r="194" spans="14:20" ht="12.75">
      <c r="N194" s="31"/>
      <c r="O194" s="31"/>
      <c r="P194" s="31"/>
      <c r="Q194" s="31"/>
      <c r="R194" s="31"/>
      <c r="S194" s="31"/>
      <c r="T194" s="31"/>
    </row>
    <row r="195" spans="14:20" ht="12.75">
      <c r="N195" s="31"/>
      <c r="O195" s="31"/>
      <c r="P195" s="31"/>
      <c r="Q195" s="31"/>
      <c r="R195" s="31"/>
      <c r="S195" s="31"/>
      <c r="T195" s="31"/>
    </row>
    <row r="196" spans="14:20" ht="12.75">
      <c r="N196" s="31"/>
      <c r="O196" s="31"/>
      <c r="P196" s="31"/>
      <c r="Q196" s="31"/>
      <c r="R196" s="31"/>
      <c r="S196" s="31"/>
      <c r="T196" s="31"/>
    </row>
    <row r="197" spans="14:20" ht="12.75">
      <c r="N197" s="31"/>
      <c r="O197" s="31"/>
      <c r="P197" s="31"/>
      <c r="Q197" s="31"/>
      <c r="R197" s="31"/>
      <c r="S197" s="31"/>
      <c r="T197" s="31"/>
    </row>
    <row r="198" spans="14:20" ht="12.75">
      <c r="N198" s="31"/>
      <c r="O198" s="31"/>
      <c r="P198" s="31"/>
      <c r="Q198" s="31"/>
      <c r="R198" s="31"/>
      <c r="S198" s="31"/>
      <c r="T198" s="31"/>
    </row>
    <row r="199" spans="14:20" ht="12.75">
      <c r="N199" s="31"/>
      <c r="O199" s="31"/>
      <c r="P199" s="31"/>
      <c r="Q199" s="31"/>
      <c r="R199" s="31"/>
      <c r="S199" s="31"/>
      <c r="T199" s="31"/>
    </row>
    <row r="200" spans="14:20" ht="12.75">
      <c r="N200" s="31"/>
      <c r="O200" s="31"/>
      <c r="P200" s="31"/>
      <c r="Q200" s="31"/>
      <c r="R200" s="31"/>
      <c r="S200" s="31"/>
      <c r="T200" s="31"/>
    </row>
    <row r="201" spans="14:20" ht="12.75">
      <c r="N201" s="31"/>
      <c r="O201" s="31"/>
      <c r="P201" s="31"/>
      <c r="Q201" s="31"/>
      <c r="R201" s="31"/>
      <c r="S201" s="31"/>
      <c r="T201" s="31"/>
    </row>
    <row r="202" spans="14:20" ht="12.75">
      <c r="N202" s="31"/>
      <c r="O202" s="31"/>
      <c r="P202" s="31"/>
      <c r="Q202" s="31"/>
      <c r="R202" s="31"/>
      <c r="S202" s="31"/>
      <c r="T202" s="31"/>
    </row>
    <row r="203" spans="14:20" ht="12.75">
      <c r="N203" s="31"/>
      <c r="O203" s="31"/>
      <c r="P203" s="31"/>
      <c r="Q203" s="31"/>
      <c r="R203" s="31"/>
      <c r="S203" s="31"/>
      <c r="T203" s="31"/>
    </row>
    <row r="204" spans="14:20" ht="12.75">
      <c r="N204" s="31"/>
      <c r="O204" s="31"/>
      <c r="P204" s="31"/>
      <c r="Q204" s="31"/>
      <c r="R204" s="31"/>
      <c r="S204" s="31"/>
      <c r="T204" s="31"/>
    </row>
    <row r="205" spans="14:20" ht="12.75">
      <c r="N205" s="31"/>
      <c r="O205" s="31"/>
      <c r="P205" s="31"/>
      <c r="Q205" s="31"/>
      <c r="R205" s="31"/>
      <c r="S205" s="31"/>
      <c r="T205" s="31"/>
    </row>
    <row r="206" spans="14:20" ht="12.75">
      <c r="N206" s="31"/>
      <c r="O206" s="31"/>
      <c r="P206" s="31"/>
      <c r="Q206" s="31"/>
      <c r="R206" s="31"/>
      <c r="S206" s="31"/>
      <c r="T206" s="31"/>
    </row>
    <row r="207" spans="14:20" ht="12.75">
      <c r="N207" s="31"/>
      <c r="O207" s="31"/>
      <c r="P207" s="31"/>
      <c r="Q207" s="31"/>
      <c r="R207" s="31"/>
      <c r="S207" s="31"/>
      <c r="T207" s="31"/>
    </row>
    <row r="208" spans="14:20" ht="12.75">
      <c r="N208" s="31"/>
      <c r="O208" s="31"/>
      <c r="P208" s="31"/>
      <c r="Q208" s="31"/>
      <c r="R208" s="31"/>
      <c r="S208" s="31"/>
      <c r="T208" s="31"/>
    </row>
    <row r="209" spans="14:20" ht="12.75">
      <c r="N209" s="31"/>
      <c r="O209" s="31"/>
      <c r="P209" s="31"/>
      <c r="Q209" s="31"/>
      <c r="R209" s="31"/>
      <c r="S209" s="31"/>
      <c r="T209" s="31"/>
    </row>
    <row r="210" spans="14:20" ht="12.75">
      <c r="N210" s="31"/>
      <c r="O210" s="31"/>
      <c r="P210" s="31"/>
      <c r="Q210" s="31"/>
      <c r="R210" s="31"/>
      <c r="S210" s="31"/>
      <c r="T210" s="31"/>
    </row>
    <row r="211" spans="14:20" ht="12.75">
      <c r="N211" s="31"/>
      <c r="O211" s="31"/>
      <c r="P211" s="31"/>
      <c r="Q211" s="31"/>
      <c r="R211" s="31"/>
      <c r="S211" s="31"/>
      <c r="T211" s="31"/>
    </row>
    <row r="212" spans="14:20" ht="12.75">
      <c r="N212" s="31"/>
      <c r="O212" s="31"/>
      <c r="P212" s="31"/>
      <c r="Q212" s="31"/>
      <c r="R212" s="31"/>
      <c r="S212" s="31"/>
      <c r="T212" s="31"/>
    </row>
    <row r="213" spans="14:20" ht="12.75">
      <c r="N213" s="31"/>
      <c r="O213" s="31"/>
      <c r="P213" s="31"/>
      <c r="Q213" s="31"/>
      <c r="R213" s="31"/>
      <c r="S213" s="31"/>
      <c r="T213" s="31"/>
    </row>
    <row r="214" spans="14:20" ht="12.75">
      <c r="N214" s="31"/>
      <c r="O214" s="31"/>
      <c r="P214" s="31"/>
      <c r="Q214" s="31"/>
      <c r="R214" s="31"/>
      <c r="S214" s="31"/>
      <c r="T214" s="31"/>
    </row>
    <row r="215" spans="14:20" ht="12.75">
      <c r="N215" s="31"/>
      <c r="O215" s="31"/>
      <c r="P215" s="31"/>
      <c r="Q215" s="31"/>
      <c r="R215" s="31"/>
      <c r="S215" s="31"/>
      <c r="T215" s="31"/>
    </row>
    <row r="216" spans="14:20" ht="12.75">
      <c r="N216" s="31"/>
      <c r="O216" s="31"/>
      <c r="P216" s="31"/>
      <c r="Q216" s="31"/>
      <c r="R216" s="31"/>
      <c r="S216" s="31"/>
      <c r="T216" s="31"/>
    </row>
    <row r="217" spans="14:20" ht="12.75">
      <c r="N217" s="31"/>
      <c r="O217" s="31"/>
      <c r="P217" s="31"/>
      <c r="Q217" s="31"/>
      <c r="R217" s="31"/>
      <c r="S217" s="31"/>
      <c r="T217" s="31"/>
    </row>
    <row r="218" spans="14:20" ht="12.75">
      <c r="N218" s="31"/>
      <c r="O218" s="31"/>
      <c r="P218" s="31"/>
      <c r="Q218" s="31"/>
      <c r="R218" s="31"/>
      <c r="S218" s="31"/>
      <c r="T218" s="31"/>
    </row>
    <row r="219" spans="14:20" ht="12.75">
      <c r="N219" s="31"/>
      <c r="O219" s="31"/>
      <c r="P219" s="31"/>
      <c r="Q219" s="31"/>
      <c r="R219" s="31"/>
      <c r="S219" s="31"/>
      <c r="T219" s="31"/>
    </row>
    <row r="220" spans="14:20" ht="12.75">
      <c r="N220" s="31"/>
      <c r="O220" s="31"/>
      <c r="P220" s="31"/>
      <c r="Q220" s="31"/>
      <c r="R220" s="31"/>
      <c r="S220" s="31"/>
      <c r="T220" s="31"/>
    </row>
  </sheetData>
  <sheetProtection/>
  <mergeCells count="6">
    <mergeCell ref="B2:T2"/>
    <mergeCell ref="E6:E7"/>
    <mergeCell ref="F6:J6"/>
    <mergeCell ref="K6:O6"/>
    <mergeCell ref="P6:T6"/>
    <mergeCell ref="C6:C7"/>
  </mergeCells>
  <printOptions/>
  <pageMargins left="0.7" right="0.7" top="0.75" bottom="0.75" header="0.3" footer="0.3"/>
  <pageSetup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P220"/>
  <sheetViews>
    <sheetView showGridLines="0" zoomScalePageLayoutView="0" workbookViewId="0" topLeftCell="A1">
      <selection activeCell="A1" sqref="A1"/>
    </sheetView>
  </sheetViews>
  <sheetFormatPr defaultColWidth="9.140625" defaultRowHeight="12.75"/>
  <cols>
    <col min="1" max="1" width="4.28125" style="24" customWidth="1"/>
    <col min="2" max="3" width="4.140625" style="24" customWidth="1"/>
    <col min="4" max="4" width="31.00390625" style="24" customWidth="1"/>
    <col min="5" max="5" width="13.57421875" style="24" customWidth="1"/>
    <col min="6" max="14" width="9.140625" style="24" customWidth="1"/>
    <col min="15" max="16" width="9.140625" style="23" customWidth="1"/>
    <col min="17" max="250" width="9.140625" style="24" customWidth="1"/>
    <col min="251" max="251" width="4.28125" style="24" customWidth="1"/>
    <col min="252" max="253" width="4.140625" style="24" customWidth="1"/>
    <col min="254" max="254" width="31.00390625" style="24" customWidth="1"/>
    <col min="255" max="255" width="10.8515625" style="24" customWidth="1"/>
    <col min="256" max="16384" width="9.140625" style="24" customWidth="1"/>
  </cols>
  <sheetData>
    <row r="1" spans="2:16" s="16" customFormat="1" ht="15" customHeight="1">
      <c r="B1" s="15" t="s">
        <v>203</v>
      </c>
      <c r="O1" s="17"/>
      <c r="P1" s="17"/>
    </row>
    <row r="2" spans="2:16" s="16" customFormat="1" ht="15" customHeight="1">
      <c r="B2" s="15" t="s">
        <v>175</v>
      </c>
      <c r="O2" s="17"/>
      <c r="P2" s="17"/>
    </row>
    <row r="3" spans="3:16" s="16" customFormat="1" ht="15" customHeight="1">
      <c r="C3" s="16" t="s">
        <v>0</v>
      </c>
      <c r="E3" s="16">
        <v>2013</v>
      </c>
      <c r="O3" s="17"/>
      <c r="P3" s="17"/>
    </row>
    <row r="4" spans="3:16" s="16" customFormat="1" ht="15" customHeight="1">
      <c r="C4" s="18" t="s">
        <v>223</v>
      </c>
      <c r="O4" s="17"/>
      <c r="P4" s="17"/>
    </row>
    <row r="5" spans="15:16" s="19" customFormat="1" ht="15" customHeight="1" thickBot="1">
      <c r="O5" s="20"/>
      <c r="P5" s="20"/>
    </row>
    <row r="6" spans="2:14" ht="60" customHeight="1">
      <c r="B6" s="21"/>
      <c r="C6" s="604" t="s">
        <v>2</v>
      </c>
      <c r="D6" s="22"/>
      <c r="E6" s="607" t="s">
        <v>238</v>
      </c>
      <c r="F6" s="598" t="s">
        <v>204</v>
      </c>
      <c r="G6" s="600"/>
      <c r="H6" s="601"/>
      <c r="I6" s="602" t="s">
        <v>197</v>
      </c>
      <c r="J6" s="600"/>
      <c r="K6" s="601"/>
      <c r="L6" s="602" t="s">
        <v>205</v>
      </c>
      <c r="M6" s="600"/>
      <c r="N6" s="603"/>
    </row>
    <row r="7" spans="2:16" s="28" customFormat="1" ht="30" customHeight="1" thickBot="1">
      <c r="B7" s="25" t="s">
        <v>1</v>
      </c>
      <c r="C7" s="605"/>
      <c r="D7" s="26" t="s">
        <v>3</v>
      </c>
      <c r="E7" s="608"/>
      <c r="F7" s="26">
        <v>2011</v>
      </c>
      <c r="G7" s="26">
        <v>2012</v>
      </c>
      <c r="H7" s="98">
        <v>2013</v>
      </c>
      <c r="I7" s="26">
        <v>2011</v>
      </c>
      <c r="J7" s="26">
        <v>2012</v>
      </c>
      <c r="K7" s="98">
        <v>2013</v>
      </c>
      <c r="L7" s="26">
        <v>2011</v>
      </c>
      <c r="M7" s="26">
        <v>2012</v>
      </c>
      <c r="N7" s="95">
        <v>2013</v>
      </c>
      <c r="O7" s="27"/>
      <c r="P7" s="27"/>
    </row>
    <row r="8" spans="1:16" s="30" customFormat="1" ht="15" customHeight="1" thickBot="1">
      <c r="A8" s="112"/>
      <c r="B8" s="85"/>
      <c r="C8" s="86"/>
      <c r="D8" s="86" t="s">
        <v>4</v>
      </c>
      <c r="E8" s="389">
        <v>12</v>
      </c>
      <c r="F8" s="123">
        <v>12</v>
      </c>
      <c r="G8" s="124">
        <v>12</v>
      </c>
      <c r="H8" s="105">
        <v>12</v>
      </c>
      <c r="I8" s="125">
        <v>65500</v>
      </c>
      <c r="J8" s="125">
        <v>67080</v>
      </c>
      <c r="K8" s="108">
        <v>68110</v>
      </c>
      <c r="L8" s="125">
        <v>8040</v>
      </c>
      <c r="M8" s="125">
        <v>8060</v>
      </c>
      <c r="N8" s="122">
        <v>8250</v>
      </c>
      <c r="O8" s="29"/>
      <c r="P8" s="29"/>
    </row>
    <row r="9" spans="1:14" ht="15">
      <c r="A9" s="94"/>
      <c r="B9" s="161">
        <v>86</v>
      </c>
      <c r="C9" s="162">
        <v>301</v>
      </c>
      <c r="D9" s="163" t="s">
        <v>82</v>
      </c>
      <c r="E9" s="390">
        <v>15</v>
      </c>
      <c r="F9" s="197">
        <v>17</v>
      </c>
      <c r="G9" s="197">
        <v>15</v>
      </c>
      <c r="H9" s="166">
        <v>14</v>
      </c>
      <c r="I9" s="198">
        <v>410</v>
      </c>
      <c r="J9" s="198">
        <v>420</v>
      </c>
      <c r="K9" s="199">
        <v>420</v>
      </c>
      <c r="L9" s="198">
        <v>70</v>
      </c>
      <c r="M9" s="198">
        <v>65</v>
      </c>
      <c r="N9" s="200">
        <v>60</v>
      </c>
    </row>
    <row r="10" spans="1:14" ht="15">
      <c r="A10" s="94"/>
      <c r="B10" s="170">
        <v>138</v>
      </c>
      <c r="C10" s="171">
        <v>302</v>
      </c>
      <c r="D10" s="172" t="s">
        <v>138</v>
      </c>
      <c r="E10" s="391">
        <v>22</v>
      </c>
      <c r="F10" s="201">
        <v>23</v>
      </c>
      <c r="G10" s="201">
        <v>22</v>
      </c>
      <c r="H10" s="175">
        <v>22</v>
      </c>
      <c r="I10" s="202">
        <v>300</v>
      </c>
      <c r="J10" s="202">
        <v>300</v>
      </c>
      <c r="K10" s="203">
        <v>310</v>
      </c>
      <c r="L10" s="202">
        <v>70</v>
      </c>
      <c r="M10" s="202">
        <v>65</v>
      </c>
      <c r="N10" s="204">
        <v>70</v>
      </c>
    </row>
    <row r="11" spans="1:14" ht="15">
      <c r="A11" s="94"/>
      <c r="B11" s="170">
        <v>45</v>
      </c>
      <c r="C11" s="171">
        <v>370</v>
      </c>
      <c r="D11" s="172" t="s">
        <v>94</v>
      </c>
      <c r="E11" s="391">
        <v>10</v>
      </c>
      <c r="F11" s="201">
        <v>10</v>
      </c>
      <c r="G11" s="201">
        <v>10</v>
      </c>
      <c r="H11" s="175">
        <v>9</v>
      </c>
      <c r="I11" s="202">
        <v>245</v>
      </c>
      <c r="J11" s="202">
        <v>230</v>
      </c>
      <c r="K11" s="203">
        <v>235</v>
      </c>
      <c r="L11" s="202">
        <v>25</v>
      </c>
      <c r="M11" s="202">
        <v>20</v>
      </c>
      <c r="N11" s="204">
        <v>20</v>
      </c>
    </row>
    <row r="12" spans="1:14" ht="15">
      <c r="A12" s="94"/>
      <c r="B12" s="170">
        <v>60</v>
      </c>
      <c r="C12" s="171">
        <v>800</v>
      </c>
      <c r="D12" s="172" t="s">
        <v>41</v>
      </c>
      <c r="E12" s="391">
        <v>11</v>
      </c>
      <c r="F12" s="201">
        <v>8</v>
      </c>
      <c r="G12" s="201">
        <v>12</v>
      </c>
      <c r="H12" s="175">
        <v>13</v>
      </c>
      <c r="I12" s="202">
        <v>160</v>
      </c>
      <c r="J12" s="202">
        <v>165</v>
      </c>
      <c r="K12" s="203">
        <v>140</v>
      </c>
      <c r="L12" s="202">
        <v>15</v>
      </c>
      <c r="M12" s="202">
        <v>20</v>
      </c>
      <c r="N12" s="204">
        <v>20</v>
      </c>
    </row>
    <row r="13" spans="1:14" ht="15">
      <c r="A13" s="94"/>
      <c r="B13" s="170">
        <v>86</v>
      </c>
      <c r="C13" s="171">
        <v>822</v>
      </c>
      <c r="D13" s="172" t="s">
        <v>192</v>
      </c>
      <c r="E13" s="391">
        <v>15</v>
      </c>
      <c r="F13" s="201">
        <v>15</v>
      </c>
      <c r="G13" s="201">
        <v>12</v>
      </c>
      <c r="H13" s="175">
        <v>16</v>
      </c>
      <c r="I13" s="202">
        <v>165</v>
      </c>
      <c r="J13" s="202">
        <v>215</v>
      </c>
      <c r="K13" s="203">
        <v>245</v>
      </c>
      <c r="L13" s="202">
        <v>25</v>
      </c>
      <c r="M13" s="202">
        <v>25</v>
      </c>
      <c r="N13" s="204">
        <v>40</v>
      </c>
    </row>
    <row r="14" spans="1:14" ht="15">
      <c r="A14" s="94"/>
      <c r="B14" s="170">
        <v>45</v>
      </c>
      <c r="C14" s="171">
        <v>303</v>
      </c>
      <c r="D14" s="172" t="s">
        <v>95</v>
      </c>
      <c r="E14" s="391">
        <v>10</v>
      </c>
      <c r="F14" s="201">
        <v>10</v>
      </c>
      <c r="G14" s="201">
        <v>10</v>
      </c>
      <c r="H14" s="175">
        <v>11</v>
      </c>
      <c r="I14" s="202">
        <v>210</v>
      </c>
      <c r="J14" s="202">
        <v>240</v>
      </c>
      <c r="K14" s="203">
        <v>255</v>
      </c>
      <c r="L14" s="202">
        <v>20</v>
      </c>
      <c r="M14" s="202">
        <v>25</v>
      </c>
      <c r="N14" s="204">
        <v>25</v>
      </c>
    </row>
    <row r="15" spans="1:14" ht="15">
      <c r="A15" s="94"/>
      <c r="B15" s="170">
        <v>71</v>
      </c>
      <c r="C15" s="171">
        <v>330</v>
      </c>
      <c r="D15" s="172" t="s">
        <v>114</v>
      </c>
      <c r="E15" s="391">
        <v>12</v>
      </c>
      <c r="F15" s="201">
        <v>13</v>
      </c>
      <c r="G15" s="201">
        <v>12</v>
      </c>
      <c r="H15" s="175">
        <v>11</v>
      </c>
      <c r="I15" s="202">
        <v>1885</v>
      </c>
      <c r="J15" s="202">
        <v>1890</v>
      </c>
      <c r="K15" s="203">
        <v>1890</v>
      </c>
      <c r="L15" s="202">
        <v>250</v>
      </c>
      <c r="M15" s="202">
        <v>225</v>
      </c>
      <c r="N15" s="204">
        <v>215</v>
      </c>
    </row>
    <row r="16" spans="1:14" ht="15">
      <c r="A16" s="94"/>
      <c r="B16" s="170">
        <v>26</v>
      </c>
      <c r="C16" s="171">
        <v>889</v>
      </c>
      <c r="D16" s="172" t="s">
        <v>107</v>
      </c>
      <c r="E16" s="391">
        <v>8</v>
      </c>
      <c r="F16" s="201">
        <v>7</v>
      </c>
      <c r="G16" s="201">
        <v>8</v>
      </c>
      <c r="H16" s="175">
        <v>9</v>
      </c>
      <c r="I16" s="202">
        <v>365</v>
      </c>
      <c r="J16" s="202">
        <v>360</v>
      </c>
      <c r="K16" s="203">
        <v>345</v>
      </c>
      <c r="L16" s="202">
        <v>25</v>
      </c>
      <c r="M16" s="202">
        <v>25</v>
      </c>
      <c r="N16" s="204">
        <v>30</v>
      </c>
    </row>
    <row r="17" spans="1:14" ht="15">
      <c r="A17" s="94"/>
      <c r="B17" s="170">
        <v>26</v>
      </c>
      <c r="C17" s="171">
        <v>890</v>
      </c>
      <c r="D17" s="172" t="s">
        <v>126</v>
      </c>
      <c r="E17" s="391">
        <v>8</v>
      </c>
      <c r="F17" s="201">
        <v>7</v>
      </c>
      <c r="G17" s="201">
        <v>7</v>
      </c>
      <c r="H17" s="175">
        <v>9</v>
      </c>
      <c r="I17" s="202">
        <v>395</v>
      </c>
      <c r="J17" s="202">
        <v>435</v>
      </c>
      <c r="K17" s="203">
        <v>485</v>
      </c>
      <c r="L17" s="202">
        <v>30</v>
      </c>
      <c r="M17" s="202">
        <v>30</v>
      </c>
      <c r="N17" s="204">
        <v>45</v>
      </c>
    </row>
    <row r="18" spans="1:14" ht="15">
      <c r="A18" s="94"/>
      <c r="B18" s="170">
        <v>2</v>
      </c>
      <c r="C18" s="171">
        <v>350</v>
      </c>
      <c r="D18" s="172" t="s">
        <v>97</v>
      </c>
      <c r="E18" s="391">
        <v>4</v>
      </c>
      <c r="F18" s="201">
        <v>4</v>
      </c>
      <c r="G18" s="205" t="s">
        <v>242</v>
      </c>
      <c r="H18" s="206" t="s">
        <v>242</v>
      </c>
      <c r="I18" s="202">
        <v>520</v>
      </c>
      <c r="J18" s="202">
        <v>515</v>
      </c>
      <c r="K18" s="203">
        <v>540</v>
      </c>
      <c r="L18" s="202">
        <v>25</v>
      </c>
      <c r="M18" s="205" t="s">
        <v>242</v>
      </c>
      <c r="N18" s="207" t="s">
        <v>242</v>
      </c>
    </row>
    <row r="19" spans="1:14" ht="15">
      <c r="A19" s="94"/>
      <c r="B19" s="170">
        <v>86</v>
      </c>
      <c r="C19" s="171">
        <v>837</v>
      </c>
      <c r="D19" s="172" t="s">
        <v>23</v>
      </c>
      <c r="E19" s="391">
        <v>15</v>
      </c>
      <c r="F19" s="201">
        <v>19</v>
      </c>
      <c r="G19" s="201">
        <v>13</v>
      </c>
      <c r="H19" s="175">
        <v>13</v>
      </c>
      <c r="I19" s="202">
        <v>205</v>
      </c>
      <c r="J19" s="202">
        <v>250</v>
      </c>
      <c r="K19" s="203">
        <v>265</v>
      </c>
      <c r="L19" s="202">
        <v>40</v>
      </c>
      <c r="M19" s="202">
        <v>35</v>
      </c>
      <c r="N19" s="204">
        <v>35</v>
      </c>
    </row>
    <row r="20" spans="1:14" ht="15">
      <c r="A20" s="94"/>
      <c r="B20" s="170">
        <v>123</v>
      </c>
      <c r="C20" s="171">
        <v>867</v>
      </c>
      <c r="D20" s="172" t="s">
        <v>149</v>
      </c>
      <c r="E20" s="391">
        <v>19</v>
      </c>
      <c r="F20" s="201">
        <v>23</v>
      </c>
      <c r="G20" s="201">
        <v>19</v>
      </c>
      <c r="H20" s="175">
        <v>17</v>
      </c>
      <c r="I20" s="202">
        <v>85</v>
      </c>
      <c r="J20" s="202">
        <v>100</v>
      </c>
      <c r="K20" s="203">
        <v>105</v>
      </c>
      <c r="L20" s="202">
        <v>20</v>
      </c>
      <c r="M20" s="202">
        <v>20</v>
      </c>
      <c r="N20" s="204">
        <v>15</v>
      </c>
    </row>
    <row r="21" spans="1:14" ht="15">
      <c r="A21" s="94"/>
      <c r="B21" s="170">
        <v>34</v>
      </c>
      <c r="C21" s="171">
        <v>380</v>
      </c>
      <c r="D21" s="172" t="s">
        <v>109</v>
      </c>
      <c r="E21" s="391">
        <v>9</v>
      </c>
      <c r="F21" s="201">
        <v>10</v>
      </c>
      <c r="G21" s="201">
        <v>9</v>
      </c>
      <c r="H21" s="175">
        <v>9</v>
      </c>
      <c r="I21" s="202">
        <v>885</v>
      </c>
      <c r="J21" s="202">
        <v>895</v>
      </c>
      <c r="K21" s="203">
        <v>875</v>
      </c>
      <c r="L21" s="202">
        <v>90</v>
      </c>
      <c r="M21" s="202">
        <v>85</v>
      </c>
      <c r="N21" s="204">
        <v>75</v>
      </c>
    </row>
    <row r="22" spans="1:14" ht="15">
      <c r="A22" s="94"/>
      <c r="B22" s="170">
        <v>123</v>
      </c>
      <c r="C22" s="171">
        <v>304</v>
      </c>
      <c r="D22" s="172" t="s">
        <v>146</v>
      </c>
      <c r="E22" s="391">
        <v>19</v>
      </c>
      <c r="F22" s="201">
        <v>16</v>
      </c>
      <c r="G22" s="201">
        <v>20</v>
      </c>
      <c r="H22" s="175">
        <v>20</v>
      </c>
      <c r="I22" s="202">
        <v>385</v>
      </c>
      <c r="J22" s="202">
        <v>360</v>
      </c>
      <c r="K22" s="203">
        <v>345</v>
      </c>
      <c r="L22" s="202">
        <v>65</v>
      </c>
      <c r="M22" s="202">
        <v>70</v>
      </c>
      <c r="N22" s="204">
        <v>70</v>
      </c>
    </row>
    <row r="23" spans="1:14" ht="15">
      <c r="A23" s="94"/>
      <c r="B23" s="170">
        <v>71</v>
      </c>
      <c r="C23" s="171">
        <v>846</v>
      </c>
      <c r="D23" s="172" t="s">
        <v>49</v>
      </c>
      <c r="E23" s="391">
        <v>12</v>
      </c>
      <c r="F23" s="201">
        <v>13</v>
      </c>
      <c r="G23" s="201">
        <v>12</v>
      </c>
      <c r="H23" s="175">
        <v>11</v>
      </c>
      <c r="I23" s="202">
        <v>485</v>
      </c>
      <c r="J23" s="202">
        <v>485</v>
      </c>
      <c r="K23" s="203">
        <v>445</v>
      </c>
      <c r="L23" s="202">
        <v>60</v>
      </c>
      <c r="M23" s="202">
        <v>60</v>
      </c>
      <c r="N23" s="204">
        <v>50</v>
      </c>
    </row>
    <row r="24" spans="1:14" ht="15">
      <c r="A24" s="94"/>
      <c r="B24" s="170">
        <v>45</v>
      </c>
      <c r="C24" s="171">
        <v>801</v>
      </c>
      <c r="D24" s="172" t="s">
        <v>90</v>
      </c>
      <c r="E24" s="391">
        <v>10</v>
      </c>
      <c r="F24" s="201">
        <v>11</v>
      </c>
      <c r="G24" s="201">
        <v>10</v>
      </c>
      <c r="H24" s="175">
        <v>10</v>
      </c>
      <c r="I24" s="202">
        <v>680</v>
      </c>
      <c r="J24" s="202">
        <v>680</v>
      </c>
      <c r="K24" s="203">
        <v>720</v>
      </c>
      <c r="L24" s="202">
        <v>75</v>
      </c>
      <c r="M24" s="202">
        <v>70</v>
      </c>
      <c r="N24" s="204">
        <v>70</v>
      </c>
    </row>
    <row r="25" spans="1:14" ht="15">
      <c r="A25" s="94"/>
      <c r="B25" s="170">
        <v>138</v>
      </c>
      <c r="C25" s="171">
        <v>305</v>
      </c>
      <c r="D25" s="172" t="s">
        <v>142</v>
      </c>
      <c r="E25" s="391">
        <v>22</v>
      </c>
      <c r="F25" s="201">
        <v>22</v>
      </c>
      <c r="G25" s="201">
        <v>24</v>
      </c>
      <c r="H25" s="175">
        <v>22</v>
      </c>
      <c r="I25" s="202">
        <v>265</v>
      </c>
      <c r="J25" s="202">
        <v>280</v>
      </c>
      <c r="K25" s="203">
        <v>275</v>
      </c>
      <c r="L25" s="202">
        <v>60</v>
      </c>
      <c r="M25" s="202">
        <v>65</v>
      </c>
      <c r="N25" s="204">
        <v>60</v>
      </c>
    </row>
    <row r="26" spans="1:14" ht="15">
      <c r="A26" s="94"/>
      <c r="B26" s="170">
        <v>145</v>
      </c>
      <c r="C26" s="171">
        <v>825</v>
      </c>
      <c r="D26" s="172" t="s">
        <v>53</v>
      </c>
      <c r="E26" s="391">
        <v>24</v>
      </c>
      <c r="F26" s="201">
        <v>22</v>
      </c>
      <c r="G26" s="201">
        <v>25</v>
      </c>
      <c r="H26" s="175">
        <v>26</v>
      </c>
      <c r="I26" s="202">
        <v>390</v>
      </c>
      <c r="J26" s="202">
        <v>375</v>
      </c>
      <c r="K26" s="203">
        <v>400</v>
      </c>
      <c r="L26" s="202">
        <v>85</v>
      </c>
      <c r="M26" s="202">
        <v>95</v>
      </c>
      <c r="N26" s="204">
        <v>105</v>
      </c>
    </row>
    <row r="27" spans="1:14" ht="15">
      <c r="A27" s="94"/>
      <c r="B27" s="170">
        <v>2</v>
      </c>
      <c r="C27" s="171">
        <v>351</v>
      </c>
      <c r="D27" s="172" t="s">
        <v>132</v>
      </c>
      <c r="E27" s="391">
        <v>4</v>
      </c>
      <c r="F27" s="205" t="s">
        <v>242</v>
      </c>
      <c r="G27" s="201">
        <v>5</v>
      </c>
      <c r="H27" s="175">
        <v>5</v>
      </c>
      <c r="I27" s="202">
        <v>325</v>
      </c>
      <c r="J27" s="202">
        <v>325</v>
      </c>
      <c r="K27" s="203">
        <v>320</v>
      </c>
      <c r="L27" s="205" t="s">
        <v>242</v>
      </c>
      <c r="M27" s="202">
        <v>15</v>
      </c>
      <c r="N27" s="204">
        <v>15</v>
      </c>
    </row>
    <row r="28" spans="1:14" ht="15">
      <c r="A28" s="94"/>
      <c r="B28" s="170">
        <v>60</v>
      </c>
      <c r="C28" s="171">
        <v>381</v>
      </c>
      <c r="D28" s="172" t="s">
        <v>144</v>
      </c>
      <c r="E28" s="391">
        <v>11</v>
      </c>
      <c r="F28" s="201">
        <v>14</v>
      </c>
      <c r="G28" s="201">
        <v>11</v>
      </c>
      <c r="H28" s="175">
        <v>9</v>
      </c>
      <c r="I28" s="202">
        <v>325</v>
      </c>
      <c r="J28" s="202">
        <v>355</v>
      </c>
      <c r="K28" s="203">
        <v>335</v>
      </c>
      <c r="L28" s="202">
        <v>45</v>
      </c>
      <c r="M28" s="202">
        <v>40</v>
      </c>
      <c r="N28" s="204">
        <v>30</v>
      </c>
    </row>
    <row r="29" spans="1:14" ht="15">
      <c r="A29" s="94"/>
      <c r="B29" s="170">
        <v>147</v>
      </c>
      <c r="C29" s="171">
        <v>873</v>
      </c>
      <c r="D29" s="172" t="s">
        <v>63</v>
      </c>
      <c r="E29" s="391">
        <v>27</v>
      </c>
      <c r="F29" s="201">
        <v>28</v>
      </c>
      <c r="G29" s="201">
        <v>28</v>
      </c>
      <c r="H29" s="175">
        <v>25</v>
      </c>
      <c r="I29" s="202">
        <v>470</v>
      </c>
      <c r="J29" s="202">
        <v>465</v>
      </c>
      <c r="K29" s="203">
        <v>465</v>
      </c>
      <c r="L29" s="202">
        <v>130</v>
      </c>
      <c r="M29" s="202">
        <v>130</v>
      </c>
      <c r="N29" s="204">
        <v>115</v>
      </c>
    </row>
    <row r="30" spans="1:14" ht="15">
      <c r="A30" s="94"/>
      <c r="B30" s="170">
        <v>133</v>
      </c>
      <c r="C30" s="171">
        <v>202</v>
      </c>
      <c r="D30" s="172" t="s">
        <v>81</v>
      </c>
      <c r="E30" s="391">
        <v>20</v>
      </c>
      <c r="F30" s="201">
        <v>20</v>
      </c>
      <c r="G30" s="201">
        <v>22</v>
      </c>
      <c r="H30" s="175">
        <v>17</v>
      </c>
      <c r="I30" s="202">
        <v>285</v>
      </c>
      <c r="J30" s="202">
        <v>260</v>
      </c>
      <c r="K30" s="203">
        <v>260</v>
      </c>
      <c r="L30" s="202">
        <v>60</v>
      </c>
      <c r="M30" s="202">
        <v>60</v>
      </c>
      <c r="N30" s="204">
        <v>45</v>
      </c>
    </row>
    <row r="31" spans="1:14" ht="15">
      <c r="A31" s="94"/>
      <c r="B31" s="170">
        <v>79</v>
      </c>
      <c r="C31" s="171">
        <v>823</v>
      </c>
      <c r="D31" s="172" t="s">
        <v>17</v>
      </c>
      <c r="E31" s="391">
        <v>14</v>
      </c>
      <c r="F31" s="201">
        <v>13</v>
      </c>
      <c r="G31" s="201">
        <v>12</v>
      </c>
      <c r="H31" s="175">
        <v>15</v>
      </c>
      <c r="I31" s="202">
        <v>180</v>
      </c>
      <c r="J31" s="202">
        <v>210</v>
      </c>
      <c r="K31" s="203">
        <v>245</v>
      </c>
      <c r="L31" s="202">
        <v>25</v>
      </c>
      <c r="M31" s="202">
        <v>25</v>
      </c>
      <c r="N31" s="204">
        <v>40</v>
      </c>
    </row>
    <row r="32" spans="1:14" ht="15">
      <c r="A32" s="94"/>
      <c r="B32" s="170">
        <v>86</v>
      </c>
      <c r="C32" s="171">
        <v>895</v>
      </c>
      <c r="D32" s="172" t="s">
        <v>113</v>
      </c>
      <c r="E32" s="391">
        <v>15</v>
      </c>
      <c r="F32" s="201">
        <v>11</v>
      </c>
      <c r="G32" s="201">
        <v>17</v>
      </c>
      <c r="H32" s="175">
        <v>16</v>
      </c>
      <c r="I32" s="202">
        <v>445</v>
      </c>
      <c r="J32" s="202">
        <v>440</v>
      </c>
      <c r="K32" s="203">
        <v>375</v>
      </c>
      <c r="L32" s="202">
        <v>50</v>
      </c>
      <c r="M32" s="202">
        <v>75</v>
      </c>
      <c r="N32" s="204">
        <v>60</v>
      </c>
    </row>
    <row r="33" spans="1:14" ht="15">
      <c r="A33" s="94"/>
      <c r="B33" s="170">
        <v>79</v>
      </c>
      <c r="C33" s="171">
        <v>896</v>
      </c>
      <c r="D33" s="172" t="s">
        <v>194</v>
      </c>
      <c r="E33" s="391">
        <v>14</v>
      </c>
      <c r="F33" s="201">
        <v>14</v>
      </c>
      <c r="G33" s="201">
        <v>12</v>
      </c>
      <c r="H33" s="175">
        <v>17</v>
      </c>
      <c r="I33" s="202">
        <v>355</v>
      </c>
      <c r="J33" s="202">
        <v>365</v>
      </c>
      <c r="K33" s="203">
        <v>385</v>
      </c>
      <c r="L33" s="202">
        <v>50</v>
      </c>
      <c r="M33" s="202">
        <v>45</v>
      </c>
      <c r="N33" s="204">
        <v>65</v>
      </c>
    </row>
    <row r="34" spans="1:14" ht="15">
      <c r="A34" s="94"/>
      <c r="B34" s="170" t="s">
        <v>241</v>
      </c>
      <c r="C34" s="171">
        <v>201</v>
      </c>
      <c r="D34" s="172" t="s">
        <v>147</v>
      </c>
      <c r="E34" s="391" t="s">
        <v>242</v>
      </c>
      <c r="F34" s="201">
        <v>0</v>
      </c>
      <c r="G34" s="201">
        <v>0</v>
      </c>
      <c r="H34" s="175">
        <v>0</v>
      </c>
      <c r="I34" s="202">
        <v>10</v>
      </c>
      <c r="J34" s="202">
        <v>5</v>
      </c>
      <c r="K34" s="203">
        <v>5</v>
      </c>
      <c r="L34" s="202">
        <v>0</v>
      </c>
      <c r="M34" s="202">
        <v>0</v>
      </c>
      <c r="N34" s="204">
        <v>0</v>
      </c>
    </row>
    <row r="35" spans="1:14" ht="15">
      <c r="A35" s="94"/>
      <c r="B35" s="170">
        <v>26</v>
      </c>
      <c r="C35" s="171">
        <v>908</v>
      </c>
      <c r="D35" s="172" t="s">
        <v>27</v>
      </c>
      <c r="E35" s="391">
        <v>8</v>
      </c>
      <c r="F35" s="201">
        <v>9</v>
      </c>
      <c r="G35" s="201">
        <v>7</v>
      </c>
      <c r="H35" s="175">
        <v>9</v>
      </c>
      <c r="I35" s="202">
        <v>470</v>
      </c>
      <c r="J35" s="202">
        <v>480</v>
      </c>
      <c r="K35" s="203">
        <v>465</v>
      </c>
      <c r="L35" s="202">
        <v>45</v>
      </c>
      <c r="M35" s="202">
        <v>35</v>
      </c>
      <c r="N35" s="204">
        <v>40</v>
      </c>
    </row>
    <row r="36" spans="1:14" ht="15">
      <c r="A36" s="94"/>
      <c r="B36" s="170">
        <v>99</v>
      </c>
      <c r="C36" s="171">
        <v>331</v>
      </c>
      <c r="D36" s="172" t="s">
        <v>140</v>
      </c>
      <c r="E36" s="391">
        <v>16</v>
      </c>
      <c r="F36" s="201">
        <v>17</v>
      </c>
      <c r="G36" s="201">
        <v>14</v>
      </c>
      <c r="H36" s="175">
        <v>16</v>
      </c>
      <c r="I36" s="202">
        <v>585</v>
      </c>
      <c r="J36" s="202">
        <v>575</v>
      </c>
      <c r="K36" s="203">
        <v>620</v>
      </c>
      <c r="L36" s="202">
        <v>95</v>
      </c>
      <c r="M36" s="202">
        <v>80</v>
      </c>
      <c r="N36" s="204">
        <v>100</v>
      </c>
    </row>
    <row r="37" spans="1:14" ht="15">
      <c r="A37" s="94"/>
      <c r="B37" s="170">
        <v>26</v>
      </c>
      <c r="C37" s="171">
        <v>306</v>
      </c>
      <c r="D37" s="172" t="s">
        <v>122</v>
      </c>
      <c r="E37" s="391">
        <v>8</v>
      </c>
      <c r="F37" s="201">
        <v>7</v>
      </c>
      <c r="G37" s="201">
        <v>8</v>
      </c>
      <c r="H37" s="175">
        <v>8</v>
      </c>
      <c r="I37" s="202">
        <v>845</v>
      </c>
      <c r="J37" s="202">
        <v>750</v>
      </c>
      <c r="K37" s="203">
        <v>735</v>
      </c>
      <c r="L37" s="202">
        <v>60</v>
      </c>
      <c r="M37" s="202">
        <v>60</v>
      </c>
      <c r="N37" s="204">
        <v>60</v>
      </c>
    </row>
    <row r="38" spans="1:14" ht="15">
      <c r="A38" s="94"/>
      <c r="B38" s="170">
        <v>60</v>
      </c>
      <c r="C38" s="171">
        <v>909</v>
      </c>
      <c r="D38" s="172" t="s">
        <v>86</v>
      </c>
      <c r="E38" s="391">
        <v>11</v>
      </c>
      <c r="F38" s="201">
        <v>7</v>
      </c>
      <c r="G38" s="201">
        <v>9</v>
      </c>
      <c r="H38" s="175">
        <v>15</v>
      </c>
      <c r="I38" s="202">
        <v>510</v>
      </c>
      <c r="J38" s="202">
        <v>595</v>
      </c>
      <c r="K38" s="203">
        <v>630</v>
      </c>
      <c r="L38" s="202">
        <v>40</v>
      </c>
      <c r="M38" s="202">
        <v>55</v>
      </c>
      <c r="N38" s="204">
        <v>95</v>
      </c>
    </row>
    <row r="39" spans="1:14" ht="15">
      <c r="A39" s="94"/>
      <c r="B39" s="170">
        <v>26</v>
      </c>
      <c r="C39" s="171">
        <v>841</v>
      </c>
      <c r="D39" s="172" t="s">
        <v>11</v>
      </c>
      <c r="E39" s="391">
        <v>8</v>
      </c>
      <c r="F39" s="205" t="s">
        <v>242</v>
      </c>
      <c r="G39" s="205" t="s">
        <v>242</v>
      </c>
      <c r="H39" s="206" t="s">
        <v>242</v>
      </c>
      <c r="I39" s="202">
        <v>185</v>
      </c>
      <c r="J39" s="202">
        <v>205</v>
      </c>
      <c r="K39" s="203">
        <v>210</v>
      </c>
      <c r="L39" s="205" t="s">
        <v>242</v>
      </c>
      <c r="M39" s="205" t="s">
        <v>242</v>
      </c>
      <c r="N39" s="207" t="s">
        <v>242</v>
      </c>
    </row>
    <row r="40" spans="1:14" ht="15">
      <c r="A40" s="94"/>
      <c r="B40" s="170">
        <v>106</v>
      </c>
      <c r="C40" s="171">
        <v>831</v>
      </c>
      <c r="D40" s="172" t="s">
        <v>143</v>
      </c>
      <c r="E40" s="391">
        <v>17</v>
      </c>
      <c r="F40" s="201">
        <v>14</v>
      </c>
      <c r="G40" s="201">
        <v>19</v>
      </c>
      <c r="H40" s="175">
        <v>18</v>
      </c>
      <c r="I40" s="202">
        <v>460</v>
      </c>
      <c r="J40" s="202">
        <v>480</v>
      </c>
      <c r="K40" s="203">
        <v>465</v>
      </c>
      <c r="L40" s="202">
        <v>65</v>
      </c>
      <c r="M40" s="202">
        <v>90</v>
      </c>
      <c r="N40" s="204">
        <v>85</v>
      </c>
    </row>
    <row r="41" spans="1:14" ht="15">
      <c r="A41" s="94"/>
      <c r="B41" s="170">
        <v>45</v>
      </c>
      <c r="C41" s="171">
        <v>830</v>
      </c>
      <c r="D41" s="172" t="s">
        <v>102</v>
      </c>
      <c r="E41" s="391">
        <v>10</v>
      </c>
      <c r="F41" s="201">
        <v>10</v>
      </c>
      <c r="G41" s="201">
        <v>11</v>
      </c>
      <c r="H41" s="175">
        <v>11</v>
      </c>
      <c r="I41" s="202">
        <v>660</v>
      </c>
      <c r="J41" s="202">
        <v>700</v>
      </c>
      <c r="K41" s="203">
        <v>665</v>
      </c>
      <c r="L41" s="202">
        <v>65</v>
      </c>
      <c r="M41" s="202">
        <v>75</v>
      </c>
      <c r="N41" s="204">
        <v>70</v>
      </c>
    </row>
    <row r="42" spans="1:14" ht="15">
      <c r="A42" s="94"/>
      <c r="B42" s="170">
        <v>34</v>
      </c>
      <c r="C42" s="171">
        <v>878</v>
      </c>
      <c r="D42" s="172" t="s">
        <v>91</v>
      </c>
      <c r="E42" s="391">
        <v>9</v>
      </c>
      <c r="F42" s="201">
        <v>9</v>
      </c>
      <c r="G42" s="201">
        <v>9</v>
      </c>
      <c r="H42" s="175">
        <v>9</v>
      </c>
      <c r="I42" s="202">
        <v>645</v>
      </c>
      <c r="J42" s="202">
        <v>710</v>
      </c>
      <c r="K42" s="203">
        <v>695</v>
      </c>
      <c r="L42" s="202">
        <v>60</v>
      </c>
      <c r="M42" s="202">
        <v>65</v>
      </c>
      <c r="N42" s="204">
        <v>60</v>
      </c>
    </row>
    <row r="43" spans="1:14" ht="15">
      <c r="A43" s="94"/>
      <c r="B43" s="170">
        <v>99</v>
      </c>
      <c r="C43" s="171">
        <v>371</v>
      </c>
      <c r="D43" s="172" t="s">
        <v>119</v>
      </c>
      <c r="E43" s="391">
        <v>16</v>
      </c>
      <c r="F43" s="201">
        <v>15</v>
      </c>
      <c r="G43" s="201">
        <v>19</v>
      </c>
      <c r="H43" s="175">
        <v>15</v>
      </c>
      <c r="I43" s="202">
        <v>450</v>
      </c>
      <c r="J43" s="202">
        <v>510</v>
      </c>
      <c r="K43" s="203">
        <v>495</v>
      </c>
      <c r="L43" s="202">
        <v>70</v>
      </c>
      <c r="M43" s="202">
        <v>100</v>
      </c>
      <c r="N43" s="204">
        <v>75</v>
      </c>
    </row>
    <row r="44" spans="1:14" ht="15">
      <c r="A44" s="94"/>
      <c r="B44" s="170">
        <v>34</v>
      </c>
      <c r="C44" s="171">
        <v>835</v>
      </c>
      <c r="D44" s="172" t="s">
        <v>69</v>
      </c>
      <c r="E44" s="391">
        <v>9</v>
      </c>
      <c r="F44" s="201">
        <v>8</v>
      </c>
      <c r="G44" s="201">
        <v>8</v>
      </c>
      <c r="H44" s="175">
        <v>11</v>
      </c>
      <c r="I44" s="202">
        <v>280</v>
      </c>
      <c r="J44" s="202">
        <v>300</v>
      </c>
      <c r="K44" s="203">
        <v>350</v>
      </c>
      <c r="L44" s="202">
        <v>20</v>
      </c>
      <c r="M44" s="202">
        <v>25</v>
      </c>
      <c r="N44" s="204">
        <v>35</v>
      </c>
    </row>
    <row r="45" spans="1:14" ht="15">
      <c r="A45" s="94"/>
      <c r="B45" s="170">
        <v>60</v>
      </c>
      <c r="C45" s="171">
        <v>332</v>
      </c>
      <c r="D45" s="172" t="s">
        <v>134</v>
      </c>
      <c r="E45" s="391">
        <v>11</v>
      </c>
      <c r="F45" s="201">
        <v>12</v>
      </c>
      <c r="G45" s="201">
        <v>10</v>
      </c>
      <c r="H45" s="175">
        <v>11</v>
      </c>
      <c r="I45" s="202">
        <v>610</v>
      </c>
      <c r="J45" s="202">
        <v>675</v>
      </c>
      <c r="K45" s="203">
        <v>730</v>
      </c>
      <c r="L45" s="202">
        <v>75</v>
      </c>
      <c r="M45" s="202">
        <v>65</v>
      </c>
      <c r="N45" s="204">
        <v>80</v>
      </c>
    </row>
    <row r="46" spans="1:14" ht="15">
      <c r="A46" s="94"/>
      <c r="B46" s="170">
        <v>12</v>
      </c>
      <c r="C46" s="171">
        <v>840</v>
      </c>
      <c r="D46" s="172" t="s">
        <v>43</v>
      </c>
      <c r="E46" s="391">
        <v>6</v>
      </c>
      <c r="F46" s="201">
        <v>8</v>
      </c>
      <c r="G46" s="201">
        <v>6</v>
      </c>
      <c r="H46" s="175">
        <v>5</v>
      </c>
      <c r="I46" s="202">
        <v>530</v>
      </c>
      <c r="J46" s="202">
        <v>655</v>
      </c>
      <c r="K46" s="203">
        <v>625</v>
      </c>
      <c r="L46" s="202">
        <v>45</v>
      </c>
      <c r="M46" s="202">
        <v>40</v>
      </c>
      <c r="N46" s="204">
        <v>35</v>
      </c>
    </row>
    <row r="47" spans="1:14" ht="15">
      <c r="A47" s="94"/>
      <c r="B47" s="170">
        <v>133</v>
      </c>
      <c r="C47" s="171">
        <v>307</v>
      </c>
      <c r="D47" s="172" t="s">
        <v>5</v>
      </c>
      <c r="E47" s="391">
        <v>20</v>
      </c>
      <c r="F47" s="201">
        <v>18</v>
      </c>
      <c r="G47" s="201">
        <v>20</v>
      </c>
      <c r="H47" s="175">
        <v>23</v>
      </c>
      <c r="I47" s="202">
        <v>385</v>
      </c>
      <c r="J47" s="202">
        <v>410</v>
      </c>
      <c r="K47" s="203">
        <v>400</v>
      </c>
      <c r="L47" s="202">
        <v>70</v>
      </c>
      <c r="M47" s="202">
        <v>80</v>
      </c>
      <c r="N47" s="204">
        <v>90</v>
      </c>
    </row>
    <row r="48" spans="1:14" ht="15">
      <c r="A48" s="94"/>
      <c r="B48" s="170">
        <v>71</v>
      </c>
      <c r="C48" s="171">
        <v>811</v>
      </c>
      <c r="D48" s="172" t="s">
        <v>137</v>
      </c>
      <c r="E48" s="391">
        <v>12</v>
      </c>
      <c r="F48" s="201">
        <v>10</v>
      </c>
      <c r="G48" s="201">
        <v>14</v>
      </c>
      <c r="H48" s="175">
        <v>13</v>
      </c>
      <c r="I48" s="202">
        <v>305</v>
      </c>
      <c r="J48" s="202">
        <v>315</v>
      </c>
      <c r="K48" s="203">
        <v>335</v>
      </c>
      <c r="L48" s="202">
        <v>30</v>
      </c>
      <c r="M48" s="202">
        <v>45</v>
      </c>
      <c r="N48" s="204">
        <v>45</v>
      </c>
    </row>
    <row r="49" spans="1:14" ht="15">
      <c r="A49" s="94"/>
      <c r="B49" s="170">
        <v>45</v>
      </c>
      <c r="C49" s="171">
        <v>845</v>
      </c>
      <c r="D49" s="172" t="s">
        <v>70</v>
      </c>
      <c r="E49" s="391">
        <v>10</v>
      </c>
      <c r="F49" s="201">
        <v>11</v>
      </c>
      <c r="G49" s="201">
        <v>10</v>
      </c>
      <c r="H49" s="175">
        <v>10</v>
      </c>
      <c r="I49" s="202">
        <v>590</v>
      </c>
      <c r="J49" s="202">
        <v>620</v>
      </c>
      <c r="K49" s="203">
        <v>600</v>
      </c>
      <c r="L49" s="202">
        <v>70</v>
      </c>
      <c r="M49" s="202">
        <v>65</v>
      </c>
      <c r="N49" s="204">
        <v>60</v>
      </c>
    </row>
    <row r="50" spans="1:14" ht="15">
      <c r="A50" s="94"/>
      <c r="B50" s="170">
        <v>123</v>
      </c>
      <c r="C50" s="171">
        <v>308</v>
      </c>
      <c r="D50" s="172" t="s">
        <v>74</v>
      </c>
      <c r="E50" s="391">
        <v>19</v>
      </c>
      <c r="F50" s="201">
        <v>20</v>
      </c>
      <c r="G50" s="201">
        <v>18</v>
      </c>
      <c r="H50" s="175">
        <v>19</v>
      </c>
      <c r="I50" s="202">
        <v>300</v>
      </c>
      <c r="J50" s="202">
        <v>310</v>
      </c>
      <c r="K50" s="203">
        <v>300</v>
      </c>
      <c r="L50" s="202">
        <v>60</v>
      </c>
      <c r="M50" s="202">
        <v>55</v>
      </c>
      <c r="N50" s="204">
        <v>55</v>
      </c>
    </row>
    <row r="51" spans="1:14" ht="15">
      <c r="A51" s="94"/>
      <c r="B51" s="170">
        <v>79</v>
      </c>
      <c r="C51" s="171">
        <v>881</v>
      </c>
      <c r="D51" s="172" t="s">
        <v>129</v>
      </c>
      <c r="E51" s="391">
        <v>14</v>
      </c>
      <c r="F51" s="201">
        <v>15</v>
      </c>
      <c r="G51" s="201">
        <v>13</v>
      </c>
      <c r="H51" s="175">
        <v>12</v>
      </c>
      <c r="I51" s="202">
        <v>1585</v>
      </c>
      <c r="J51" s="202">
        <v>1480</v>
      </c>
      <c r="K51" s="203">
        <v>1260</v>
      </c>
      <c r="L51" s="202">
        <v>245</v>
      </c>
      <c r="M51" s="202">
        <v>185</v>
      </c>
      <c r="N51" s="204">
        <v>155</v>
      </c>
    </row>
    <row r="52" spans="1:14" ht="15">
      <c r="A52" s="94"/>
      <c r="B52" s="170">
        <v>12</v>
      </c>
      <c r="C52" s="171">
        <v>390</v>
      </c>
      <c r="D52" s="172" t="s">
        <v>75</v>
      </c>
      <c r="E52" s="391">
        <v>6</v>
      </c>
      <c r="F52" s="201">
        <v>7</v>
      </c>
      <c r="G52" s="201">
        <v>5</v>
      </c>
      <c r="H52" s="175">
        <v>5</v>
      </c>
      <c r="I52" s="202">
        <v>365</v>
      </c>
      <c r="J52" s="202">
        <v>385</v>
      </c>
      <c r="K52" s="203">
        <v>390</v>
      </c>
      <c r="L52" s="202">
        <v>25</v>
      </c>
      <c r="M52" s="202">
        <v>20</v>
      </c>
      <c r="N52" s="204">
        <v>20</v>
      </c>
    </row>
    <row r="53" spans="1:14" ht="15">
      <c r="A53" s="94"/>
      <c r="B53" s="170">
        <v>6</v>
      </c>
      <c r="C53" s="171">
        <v>916</v>
      </c>
      <c r="D53" s="172" t="s">
        <v>108</v>
      </c>
      <c r="E53" s="391">
        <v>5</v>
      </c>
      <c r="F53" s="201">
        <v>5</v>
      </c>
      <c r="G53" s="201">
        <v>4</v>
      </c>
      <c r="H53" s="175">
        <v>6</v>
      </c>
      <c r="I53" s="202">
        <v>480</v>
      </c>
      <c r="J53" s="202">
        <v>460</v>
      </c>
      <c r="K53" s="203">
        <v>520</v>
      </c>
      <c r="L53" s="202">
        <v>25</v>
      </c>
      <c r="M53" s="202">
        <v>20</v>
      </c>
      <c r="N53" s="204">
        <v>30</v>
      </c>
    </row>
    <row r="54" spans="1:14" ht="15">
      <c r="A54" s="94"/>
      <c r="B54" s="170">
        <v>123</v>
      </c>
      <c r="C54" s="171">
        <v>203</v>
      </c>
      <c r="D54" s="172" t="s">
        <v>115</v>
      </c>
      <c r="E54" s="391">
        <v>19</v>
      </c>
      <c r="F54" s="201">
        <v>17</v>
      </c>
      <c r="G54" s="201">
        <v>18</v>
      </c>
      <c r="H54" s="175">
        <v>21</v>
      </c>
      <c r="I54" s="202">
        <v>595</v>
      </c>
      <c r="J54" s="202">
        <v>565</v>
      </c>
      <c r="K54" s="203">
        <v>575</v>
      </c>
      <c r="L54" s="202">
        <v>105</v>
      </c>
      <c r="M54" s="202">
        <v>105</v>
      </c>
      <c r="N54" s="204">
        <v>120</v>
      </c>
    </row>
    <row r="55" spans="1:14" ht="15">
      <c r="A55" s="94"/>
      <c r="B55" s="170">
        <v>71</v>
      </c>
      <c r="C55" s="171">
        <v>204</v>
      </c>
      <c r="D55" s="172" t="s">
        <v>145</v>
      </c>
      <c r="E55" s="391">
        <v>12</v>
      </c>
      <c r="F55" s="201">
        <v>14</v>
      </c>
      <c r="G55" s="201">
        <v>12</v>
      </c>
      <c r="H55" s="175">
        <v>11</v>
      </c>
      <c r="I55" s="202">
        <v>270</v>
      </c>
      <c r="J55" s="202">
        <v>315</v>
      </c>
      <c r="K55" s="203">
        <v>320</v>
      </c>
      <c r="L55" s="202">
        <v>40</v>
      </c>
      <c r="M55" s="202">
        <v>35</v>
      </c>
      <c r="N55" s="204">
        <v>35</v>
      </c>
    </row>
    <row r="56" spans="1:14" ht="15">
      <c r="A56" s="94"/>
      <c r="B56" s="170">
        <v>12</v>
      </c>
      <c r="C56" s="171">
        <v>876</v>
      </c>
      <c r="D56" s="172" t="s">
        <v>106</v>
      </c>
      <c r="E56" s="391">
        <v>6</v>
      </c>
      <c r="F56" s="205" t="s">
        <v>242</v>
      </c>
      <c r="G56" s="205" t="s">
        <v>242</v>
      </c>
      <c r="H56" s="206" t="s">
        <v>242</v>
      </c>
      <c r="I56" s="202">
        <v>125</v>
      </c>
      <c r="J56" s="202">
        <v>125</v>
      </c>
      <c r="K56" s="203">
        <v>145</v>
      </c>
      <c r="L56" s="205" t="s">
        <v>242</v>
      </c>
      <c r="M56" s="205" t="s">
        <v>242</v>
      </c>
      <c r="N56" s="207" t="s">
        <v>242</v>
      </c>
    </row>
    <row r="57" spans="1:14" ht="15">
      <c r="A57" s="94"/>
      <c r="B57" s="170">
        <v>111</v>
      </c>
      <c r="C57" s="171">
        <v>205</v>
      </c>
      <c r="D57" s="172" t="s">
        <v>141</v>
      </c>
      <c r="E57" s="391">
        <v>18</v>
      </c>
      <c r="F57" s="201">
        <v>18</v>
      </c>
      <c r="G57" s="201">
        <v>18</v>
      </c>
      <c r="H57" s="175">
        <v>17</v>
      </c>
      <c r="I57" s="202">
        <v>250</v>
      </c>
      <c r="J57" s="202">
        <v>225</v>
      </c>
      <c r="K57" s="203">
        <v>235</v>
      </c>
      <c r="L57" s="202">
        <v>45</v>
      </c>
      <c r="M57" s="202">
        <v>40</v>
      </c>
      <c r="N57" s="204">
        <v>40</v>
      </c>
    </row>
    <row r="58" spans="1:14" ht="15">
      <c r="A58" s="94"/>
      <c r="B58" s="170">
        <v>79</v>
      </c>
      <c r="C58" s="171">
        <v>850</v>
      </c>
      <c r="D58" s="172" t="s">
        <v>50</v>
      </c>
      <c r="E58" s="391">
        <v>14</v>
      </c>
      <c r="F58" s="201">
        <v>16</v>
      </c>
      <c r="G58" s="201">
        <v>13</v>
      </c>
      <c r="H58" s="175">
        <v>14</v>
      </c>
      <c r="I58" s="202">
        <v>1080</v>
      </c>
      <c r="J58" s="202">
        <v>1105</v>
      </c>
      <c r="K58" s="203">
        <v>1130</v>
      </c>
      <c r="L58" s="202">
        <v>170</v>
      </c>
      <c r="M58" s="202">
        <v>145</v>
      </c>
      <c r="N58" s="204">
        <v>160</v>
      </c>
    </row>
    <row r="59" spans="1:14" ht="15">
      <c r="A59" s="94"/>
      <c r="B59" s="170">
        <v>111</v>
      </c>
      <c r="C59" s="171">
        <v>309</v>
      </c>
      <c r="D59" s="172" t="s">
        <v>123</v>
      </c>
      <c r="E59" s="391">
        <v>18</v>
      </c>
      <c r="F59" s="201">
        <v>17</v>
      </c>
      <c r="G59" s="201">
        <v>17</v>
      </c>
      <c r="H59" s="175">
        <v>20</v>
      </c>
      <c r="I59" s="202">
        <v>610</v>
      </c>
      <c r="J59" s="202">
        <v>575</v>
      </c>
      <c r="K59" s="203">
        <v>540</v>
      </c>
      <c r="L59" s="202">
        <v>105</v>
      </c>
      <c r="M59" s="202">
        <v>100</v>
      </c>
      <c r="N59" s="204">
        <v>105</v>
      </c>
    </row>
    <row r="60" spans="1:14" ht="15">
      <c r="A60" s="94"/>
      <c r="B60" s="170">
        <v>133</v>
      </c>
      <c r="C60" s="171">
        <v>310</v>
      </c>
      <c r="D60" s="172" t="s">
        <v>25</v>
      </c>
      <c r="E60" s="391">
        <v>20</v>
      </c>
      <c r="F60" s="201">
        <v>22</v>
      </c>
      <c r="G60" s="201">
        <v>20</v>
      </c>
      <c r="H60" s="175">
        <v>18</v>
      </c>
      <c r="I60" s="202">
        <v>140</v>
      </c>
      <c r="J60" s="202">
        <v>160</v>
      </c>
      <c r="K60" s="203">
        <v>170</v>
      </c>
      <c r="L60" s="202">
        <v>30</v>
      </c>
      <c r="M60" s="202">
        <v>30</v>
      </c>
      <c r="N60" s="204">
        <v>30</v>
      </c>
    </row>
    <row r="61" spans="1:14" ht="15">
      <c r="A61" s="94"/>
      <c r="B61" s="170">
        <v>45</v>
      </c>
      <c r="C61" s="171">
        <v>805</v>
      </c>
      <c r="D61" s="172" t="s">
        <v>34</v>
      </c>
      <c r="E61" s="391">
        <v>10</v>
      </c>
      <c r="F61" s="205" t="s">
        <v>242</v>
      </c>
      <c r="G61" s="205" t="s">
        <v>242</v>
      </c>
      <c r="H61" s="206" t="s">
        <v>242</v>
      </c>
      <c r="I61" s="202">
        <v>165</v>
      </c>
      <c r="J61" s="202">
        <v>175</v>
      </c>
      <c r="K61" s="203">
        <v>190</v>
      </c>
      <c r="L61" s="205" t="s">
        <v>242</v>
      </c>
      <c r="M61" s="205" t="s">
        <v>242</v>
      </c>
      <c r="N61" s="207" t="s">
        <v>242</v>
      </c>
    </row>
    <row r="62" spans="1:14" ht="15">
      <c r="A62" s="94"/>
      <c r="B62" s="170">
        <v>111</v>
      </c>
      <c r="C62" s="171">
        <v>311</v>
      </c>
      <c r="D62" s="172" t="s">
        <v>124</v>
      </c>
      <c r="E62" s="391">
        <v>18</v>
      </c>
      <c r="F62" s="201">
        <v>23</v>
      </c>
      <c r="G62" s="201">
        <v>19</v>
      </c>
      <c r="H62" s="175">
        <v>14</v>
      </c>
      <c r="I62" s="202">
        <v>200</v>
      </c>
      <c r="J62" s="202">
        <v>185</v>
      </c>
      <c r="K62" s="203">
        <v>185</v>
      </c>
      <c r="L62" s="202">
        <v>45</v>
      </c>
      <c r="M62" s="202">
        <v>35</v>
      </c>
      <c r="N62" s="204">
        <v>25</v>
      </c>
    </row>
    <row r="63" spans="1:14" ht="15">
      <c r="A63" s="94"/>
      <c r="B63" s="170">
        <v>99</v>
      </c>
      <c r="C63" s="171">
        <v>884</v>
      </c>
      <c r="D63" s="172" t="s">
        <v>12</v>
      </c>
      <c r="E63" s="391">
        <v>16</v>
      </c>
      <c r="F63" s="201">
        <v>13</v>
      </c>
      <c r="G63" s="201">
        <v>16</v>
      </c>
      <c r="H63" s="175">
        <v>18</v>
      </c>
      <c r="I63" s="202">
        <v>195</v>
      </c>
      <c r="J63" s="202">
        <v>210</v>
      </c>
      <c r="K63" s="203">
        <v>215</v>
      </c>
      <c r="L63" s="202">
        <v>25</v>
      </c>
      <c r="M63" s="202">
        <v>35</v>
      </c>
      <c r="N63" s="204">
        <v>40</v>
      </c>
    </row>
    <row r="64" spans="1:14" ht="15">
      <c r="A64" s="94"/>
      <c r="B64" s="170">
        <v>79</v>
      </c>
      <c r="C64" s="171">
        <v>919</v>
      </c>
      <c r="D64" s="172" t="s">
        <v>121</v>
      </c>
      <c r="E64" s="391">
        <v>14</v>
      </c>
      <c r="F64" s="201">
        <v>15</v>
      </c>
      <c r="G64" s="201">
        <v>13</v>
      </c>
      <c r="H64" s="175">
        <v>14</v>
      </c>
      <c r="I64" s="202">
        <v>1095</v>
      </c>
      <c r="J64" s="202">
        <v>1060</v>
      </c>
      <c r="K64" s="203">
        <v>1035</v>
      </c>
      <c r="L64" s="202">
        <v>160</v>
      </c>
      <c r="M64" s="202">
        <v>135</v>
      </c>
      <c r="N64" s="204">
        <v>145</v>
      </c>
    </row>
    <row r="65" spans="1:14" ht="15">
      <c r="A65" s="94"/>
      <c r="B65" s="170">
        <v>99</v>
      </c>
      <c r="C65" s="171">
        <v>312</v>
      </c>
      <c r="D65" s="172" t="s">
        <v>83</v>
      </c>
      <c r="E65" s="391">
        <v>16</v>
      </c>
      <c r="F65" s="201">
        <v>18</v>
      </c>
      <c r="G65" s="201">
        <v>15</v>
      </c>
      <c r="H65" s="175">
        <v>15</v>
      </c>
      <c r="I65" s="202">
        <v>385</v>
      </c>
      <c r="J65" s="202">
        <v>370</v>
      </c>
      <c r="K65" s="203">
        <v>365</v>
      </c>
      <c r="L65" s="202">
        <v>70</v>
      </c>
      <c r="M65" s="202">
        <v>55</v>
      </c>
      <c r="N65" s="204">
        <v>55</v>
      </c>
    </row>
    <row r="66" spans="1:14" ht="15">
      <c r="A66" s="94"/>
      <c r="B66" s="170">
        <v>138</v>
      </c>
      <c r="C66" s="171">
        <v>313</v>
      </c>
      <c r="D66" s="172" t="s">
        <v>96</v>
      </c>
      <c r="E66" s="391">
        <v>22</v>
      </c>
      <c r="F66" s="201">
        <v>22</v>
      </c>
      <c r="G66" s="201">
        <v>23</v>
      </c>
      <c r="H66" s="175">
        <v>22</v>
      </c>
      <c r="I66" s="202">
        <v>345</v>
      </c>
      <c r="J66" s="202">
        <v>320</v>
      </c>
      <c r="K66" s="203">
        <v>305</v>
      </c>
      <c r="L66" s="202">
        <v>75</v>
      </c>
      <c r="M66" s="202">
        <v>75</v>
      </c>
      <c r="N66" s="204">
        <v>70</v>
      </c>
    </row>
    <row r="67" spans="1:14" ht="15">
      <c r="A67" s="94"/>
      <c r="B67" s="170">
        <v>71</v>
      </c>
      <c r="C67" s="171">
        <v>921</v>
      </c>
      <c r="D67" s="172" t="s">
        <v>87</v>
      </c>
      <c r="E67" s="391">
        <v>12</v>
      </c>
      <c r="F67" s="201">
        <v>14</v>
      </c>
      <c r="G67" s="201">
        <v>11</v>
      </c>
      <c r="H67" s="175">
        <v>11</v>
      </c>
      <c r="I67" s="202">
        <v>175</v>
      </c>
      <c r="J67" s="202">
        <v>160</v>
      </c>
      <c r="K67" s="203">
        <v>180</v>
      </c>
      <c r="L67" s="202">
        <v>25</v>
      </c>
      <c r="M67" s="202">
        <v>20</v>
      </c>
      <c r="N67" s="204">
        <v>20</v>
      </c>
    </row>
    <row r="68" spans="1:14" ht="15">
      <c r="A68" s="94"/>
      <c r="B68" s="170" t="s">
        <v>241</v>
      </c>
      <c r="C68" s="171">
        <v>420</v>
      </c>
      <c r="D68" s="172" t="s">
        <v>150</v>
      </c>
      <c r="E68" s="391" t="s">
        <v>240</v>
      </c>
      <c r="F68" s="201">
        <v>0</v>
      </c>
      <c r="G68" s="201">
        <v>0</v>
      </c>
      <c r="H68" s="175">
        <v>0</v>
      </c>
      <c r="I68" s="202">
        <v>0</v>
      </c>
      <c r="J68" s="202">
        <v>0</v>
      </c>
      <c r="K68" s="203">
        <v>0</v>
      </c>
      <c r="L68" s="202">
        <v>0</v>
      </c>
      <c r="M68" s="202">
        <v>0</v>
      </c>
      <c r="N68" s="204">
        <v>0</v>
      </c>
    </row>
    <row r="69" spans="1:14" ht="15">
      <c r="A69" s="94"/>
      <c r="B69" s="170">
        <v>138</v>
      </c>
      <c r="C69" s="171">
        <v>206</v>
      </c>
      <c r="D69" s="172" t="s">
        <v>65</v>
      </c>
      <c r="E69" s="391">
        <v>22</v>
      </c>
      <c r="F69" s="201">
        <v>23</v>
      </c>
      <c r="G69" s="201">
        <v>22</v>
      </c>
      <c r="H69" s="175">
        <v>19</v>
      </c>
      <c r="I69" s="202">
        <v>325</v>
      </c>
      <c r="J69" s="202">
        <v>330</v>
      </c>
      <c r="K69" s="203">
        <v>310</v>
      </c>
      <c r="L69" s="202">
        <v>75</v>
      </c>
      <c r="M69" s="202">
        <v>75</v>
      </c>
      <c r="N69" s="204">
        <v>60</v>
      </c>
    </row>
    <row r="70" spans="1:14" ht="15">
      <c r="A70" s="94"/>
      <c r="B70" s="170">
        <v>147</v>
      </c>
      <c r="C70" s="171">
        <v>207</v>
      </c>
      <c r="D70" s="172" t="s">
        <v>16</v>
      </c>
      <c r="E70" s="391">
        <v>27</v>
      </c>
      <c r="F70" s="201">
        <v>32</v>
      </c>
      <c r="G70" s="201">
        <v>24</v>
      </c>
      <c r="H70" s="175">
        <v>24</v>
      </c>
      <c r="I70" s="202">
        <v>130</v>
      </c>
      <c r="J70" s="202">
        <v>140</v>
      </c>
      <c r="K70" s="203">
        <v>100</v>
      </c>
      <c r="L70" s="202">
        <v>40</v>
      </c>
      <c r="M70" s="202">
        <v>35</v>
      </c>
      <c r="N70" s="204">
        <v>25</v>
      </c>
    </row>
    <row r="71" spans="1:14" ht="15">
      <c r="A71" s="94"/>
      <c r="B71" s="170">
        <v>2</v>
      </c>
      <c r="C71" s="171">
        <v>886</v>
      </c>
      <c r="D71" s="172" t="s">
        <v>73</v>
      </c>
      <c r="E71" s="391">
        <v>4</v>
      </c>
      <c r="F71" s="201">
        <v>5</v>
      </c>
      <c r="G71" s="201">
        <v>4</v>
      </c>
      <c r="H71" s="175">
        <v>4</v>
      </c>
      <c r="I71" s="202">
        <v>1695</v>
      </c>
      <c r="J71" s="202">
        <v>1800</v>
      </c>
      <c r="K71" s="203">
        <v>1830</v>
      </c>
      <c r="L71" s="202">
        <v>80</v>
      </c>
      <c r="M71" s="202">
        <v>75</v>
      </c>
      <c r="N71" s="204">
        <v>75</v>
      </c>
    </row>
    <row r="72" spans="1:14" ht="15">
      <c r="A72" s="94"/>
      <c r="B72" s="170">
        <v>22</v>
      </c>
      <c r="C72" s="171">
        <v>810</v>
      </c>
      <c r="D72" s="172" t="s">
        <v>189</v>
      </c>
      <c r="E72" s="391">
        <v>7</v>
      </c>
      <c r="F72" s="201">
        <v>7</v>
      </c>
      <c r="G72" s="201">
        <v>7</v>
      </c>
      <c r="H72" s="175">
        <v>8</v>
      </c>
      <c r="I72" s="202">
        <v>620</v>
      </c>
      <c r="J72" s="202">
        <v>615</v>
      </c>
      <c r="K72" s="203">
        <v>650</v>
      </c>
      <c r="L72" s="202">
        <v>45</v>
      </c>
      <c r="M72" s="202">
        <v>40</v>
      </c>
      <c r="N72" s="204">
        <v>50</v>
      </c>
    </row>
    <row r="73" spans="1:14" ht="15">
      <c r="A73" s="94"/>
      <c r="B73" s="170">
        <v>106</v>
      </c>
      <c r="C73" s="171">
        <v>314</v>
      </c>
      <c r="D73" s="172" t="s">
        <v>14</v>
      </c>
      <c r="E73" s="391">
        <v>17</v>
      </c>
      <c r="F73" s="201">
        <v>19</v>
      </c>
      <c r="G73" s="201">
        <v>16</v>
      </c>
      <c r="H73" s="175">
        <v>16</v>
      </c>
      <c r="I73" s="202">
        <v>115</v>
      </c>
      <c r="J73" s="202">
        <v>125</v>
      </c>
      <c r="K73" s="203">
        <v>130</v>
      </c>
      <c r="L73" s="202">
        <v>20</v>
      </c>
      <c r="M73" s="202">
        <v>20</v>
      </c>
      <c r="N73" s="204">
        <v>20</v>
      </c>
    </row>
    <row r="74" spans="1:14" ht="15">
      <c r="A74" s="94"/>
      <c r="B74" s="170">
        <v>86</v>
      </c>
      <c r="C74" s="171">
        <v>382</v>
      </c>
      <c r="D74" s="172" t="s">
        <v>128</v>
      </c>
      <c r="E74" s="391">
        <v>15</v>
      </c>
      <c r="F74" s="201">
        <v>16</v>
      </c>
      <c r="G74" s="201">
        <v>15</v>
      </c>
      <c r="H74" s="175">
        <v>14</v>
      </c>
      <c r="I74" s="202">
        <v>585</v>
      </c>
      <c r="J74" s="202">
        <v>640</v>
      </c>
      <c r="K74" s="203">
        <v>650</v>
      </c>
      <c r="L74" s="202">
        <v>95</v>
      </c>
      <c r="M74" s="202">
        <v>100</v>
      </c>
      <c r="N74" s="204">
        <v>95</v>
      </c>
    </row>
    <row r="75" spans="1:14" ht="15">
      <c r="A75" s="94"/>
      <c r="B75" s="170">
        <v>6</v>
      </c>
      <c r="C75" s="171">
        <v>340</v>
      </c>
      <c r="D75" s="172" t="s">
        <v>131</v>
      </c>
      <c r="E75" s="391">
        <v>5</v>
      </c>
      <c r="F75" s="201">
        <v>5</v>
      </c>
      <c r="G75" s="201">
        <v>4</v>
      </c>
      <c r="H75" s="175">
        <v>4</v>
      </c>
      <c r="I75" s="202">
        <v>285</v>
      </c>
      <c r="J75" s="202">
        <v>255</v>
      </c>
      <c r="K75" s="203">
        <v>235</v>
      </c>
      <c r="L75" s="202">
        <v>15</v>
      </c>
      <c r="M75" s="202">
        <v>10</v>
      </c>
      <c r="N75" s="204">
        <v>10</v>
      </c>
    </row>
    <row r="76" spans="1:14" ht="15">
      <c r="A76" s="94"/>
      <c r="B76" s="170">
        <v>106</v>
      </c>
      <c r="C76" s="171">
        <v>208</v>
      </c>
      <c r="D76" s="172" t="s">
        <v>52</v>
      </c>
      <c r="E76" s="391">
        <v>17</v>
      </c>
      <c r="F76" s="201">
        <v>16</v>
      </c>
      <c r="G76" s="201">
        <v>19</v>
      </c>
      <c r="H76" s="175">
        <v>17</v>
      </c>
      <c r="I76" s="202">
        <v>500</v>
      </c>
      <c r="J76" s="202">
        <v>510</v>
      </c>
      <c r="K76" s="203">
        <v>500</v>
      </c>
      <c r="L76" s="202">
        <v>80</v>
      </c>
      <c r="M76" s="202">
        <v>95</v>
      </c>
      <c r="N76" s="204">
        <v>85</v>
      </c>
    </row>
    <row r="77" spans="1:14" ht="15">
      <c r="A77" s="94"/>
      <c r="B77" s="170">
        <v>22</v>
      </c>
      <c r="C77" s="171">
        <v>888</v>
      </c>
      <c r="D77" s="172" t="s">
        <v>110</v>
      </c>
      <c r="E77" s="391">
        <v>7</v>
      </c>
      <c r="F77" s="201">
        <v>9</v>
      </c>
      <c r="G77" s="201">
        <v>7</v>
      </c>
      <c r="H77" s="175">
        <v>6</v>
      </c>
      <c r="I77" s="202">
        <v>1295</v>
      </c>
      <c r="J77" s="202">
        <v>1325</v>
      </c>
      <c r="K77" s="203">
        <v>1475</v>
      </c>
      <c r="L77" s="202">
        <v>115</v>
      </c>
      <c r="M77" s="202">
        <v>90</v>
      </c>
      <c r="N77" s="204">
        <v>90</v>
      </c>
    </row>
    <row r="78" spans="1:14" ht="15">
      <c r="A78" s="94"/>
      <c r="B78" s="170">
        <v>34</v>
      </c>
      <c r="C78" s="171">
        <v>383</v>
      </c>
      <c r="D78" s="172" t="s">
        <v>78</v>
      </c>
      <c r="E78" s="391">
        <v>9</v>
      </c>
      <c r="F78" s="201">
        <v>9</v>
      </c>
      <c r="G78" s="201">
        <v>10</v>
      </c>
      <c r="H78" s="175">
        <v>9</v>
      </c>
      <c r="I78" s="202">
        <v>1450</v>
      </c>
      <c r="J78" s="202">
        <v>1470</v>
      </c>
      <c r="K78" s="203">
        <v>1375</v>
      </c>
      <c r="L78" s="202">
        <v>125</v>
      </c>
      <c r="M78" s="202">
        <v>150</v>
      </c>
      <c r="N78" s="204">
        <v>120</v>
      </c>
    </row>
    <row r="79" spans="1:14" ht="15">
      <c r="A79" s="94"/>
      <c r="B79" s="170">
        <v>34</v>
      </c>
      <c r="C79" s="171">
        <v>856</v>
      </c>
      <c r="D79" s="172" t="s">
        <v>24</v>
      </c>
      <c r="E79" s="391">
        <v>9</v>
      </c>
      <c r="F79" s="201">
        <v>8</v>
      </c>
      <c r="G79" s="201">
        <v>9</v>
      </c>
      <c r="H79" s="175">
        <v>9</v>
      </c>
      <c r="I79" s="202">
        <v>500</v>
      </c>
      <c r="J79" s="202">
        <v>525</v>
      </c>
      <c r="K79" s="203">
        <v>520</v>
      </c>
      <c r="L79" s="202">
        <v>40</v>
      </c>
      <c r="M79" s="202">
        <v>50</v>
      </c>
      <c r="N79" s="204">
        <v>50</v>
      </c>
    </row>
    <row r="80" spans="1:14" ht="15">
      <c r="A80" s="94"/>
      <c r="B80" s="170">
        <v>34</v>
      </c>
      <c r="C80" s="171">
        <v>855</v>
      </c>
      <c r="D80" s="172" t="s">
        <v>44</v>
      </c>
      <c r="E80" s="391">
        <v>9</v>
      </c>
      <c r="F80" s="201">
        <v>9</v>
      </c>
      <c r="G80" s="201">
        <v>10</v>
      </c>
      <c r="H80" s="175">
        <v>7</v>
      </c>
      <c r="I80" s="202">
        <v>355</v>
      </c>
      <c r="J80" s="202">
        <v>375</v>
      </c>
      <c r="K80" s="203">
        <v>435</v>
      </c>
      <c r="L80" s="202">
        <v>35</v>
      </c>
      <c r="M80" s="202">
        <v>35</v>
      </c>
      <c r="N80" s="204">
        <v>30</v>
      </c>
    </row>
    <row r="81" spans="1:14" ht="15">
      <c r="A81" s="94"/>
      <c r="B81" s="170">
        <v>86</v>
      </c>
      <c r="C81" s="171">
        <v>209</v>
      </c>
      <c r="D81" s="172" t="s">
        <v>38</v>
      </c>
      <c r="E81" s="391">
        <v>15</v>
      </c>
      <c r="F81" s="201">
        <v>15</v>
      </c>
      <c r="G81" s="201">
        <v>15</v>
      </c>
      <c r="H81" s="175">
        <v>16</v>
      </c>
      <c r="I81" s="202">
        <v>480</v>
      </c>
      <c r="J81" s="202">
        <v>500</v>
      </c>
      <c r="K81" s="203">
        <v>495</v>
      </c>
      <c r="L81" s="202">
        <v>75</v>
      </c>
      <c r="M81" s="202">
        <v>75</v>
      </c>
      <c r="N81" s="204">
        <v>75</v>
      </c>
    </row>
    <row r="82" spans="1:14" ht="15">
      <c r="A82" s="94"/>
      <c r="B82" s="170">
        <v>6</v>
      </c>
      <c r="C82" s="171">
        <v>925</v>
      </c>
      <c r="D82" s="172" t="s">
        <v>21</v>
      </c>
      <c r="E82" s="391">
        <v>5</v>
      </c>
      <c r="F82" s="201">
        <v>6</v>
      </c>
      <c r="G82" s="201">
        <v>5</v>
      </c>
      <c r="H82" s="175">
        <v>4</v>
      </c>
      <c r="I82" s="202">
        <v>490</v>
      </c>
      <c r="J82" s="202">
        <v>500</v>
      </c>
      <c r="K82" s="203">
        <v>585</v>
      </c>
      <c r="L82" s="202">
        <v>30</v>
      </c>
      <c r="M82" s="202">
        <v>25</v>
      </c>
      <c r="N82" s="204">
        <v>20</v>
      </c>
    </row>
    <row r="83" spans="1:14" ht="15">
      <c r="A83" s="94"/>
      <c r="B83" s="170">
        <v>12</v>
      </c>
      <c r="C83" s="171">
        <v>341</v>
      </c>
      <c r="D83" s="172" t="s">
        <v>67</v>
      </c>
      <c r="E83" s="391">
        <v>6</v>
      </c>
      <c r="F83" s="201">
        <v>6</v>
      </c>
      <c r="G83" s="201">
        <v>6</v>
      </c>
      <c r="H83" s="175">
        <v>5</v>
      </c>
      <c r="I83" s="202">
        <v>940</v>
      </c>
      <c r="J83" s="202">
        <v>930</v>
      </c>
      <c r="K83" s="203">
        <v>955</v>
      </c>
      <c r="L83" s="202">
        <v>55</v>
      </c>
      <c r="M83" s="202">
        <v>55</v>
      </c>
      <c r="N83" s="204">
        <v>50</v>
      </c>
    </row>
    <row r="84" spans="1:14" ht="15">
      <c r="A84" s="94"/>
      <c r="B84" s="170">
        <v>106</v>
      </c>
      <c r="C84" s="171">
        <v>821</v>
      </c>
      <c r="D84" s="172" t="s">
        <v>58</v>
      </c>
      <c r="E84" s="391">
        <v>17</v>
      </c>
      <c r="F84" s="201">
        <v>17</v>
      </c>
      <c r="G84" s="201">
        <v>16</v>
      </c>
      <c r="H84" s="175">
        <v>19</v>
      </c>
      <c r="I84" s="202">
        <v>390</v>
      </c>
      <c r="J84" s="202">
        <v>385</v>
      </c>
      <c r="K84" s="203">
        <v>390</v>
      </c>
      <c r="L84" s="202">
        <v>65</v>
      </c>
      <c r="M84" s="202">
        <v>60</v>
      </c>
      <c r="N84" s="204">
        <v>75</v>
      </c>
    </row>
    <row r="85" spans="1:14" ht="15">
      <c r="A85" s="94"/>
      <c r="B85" s="170">
        <v>34</v>
      </c>
      <c r="C85" s="171">
        <v>352</v>
      </c>
      <c r="D85" s="172" t="s">
        <v>111</v>
      </c>
      <c r="E85" s="391">
        <v>9</v>
      </c>
      <c r="F85" s="201">
        <v>9</v>
      </c>
      <c r="G85" s="201">
        <v>8</v>
      </c>
      <c r="H85" s="175">
        <v>9</v>
      </c>
      <c r="I85" s="202">
        <v>1385</v>
      </c>
      <c r="J85" s="202">
        <v>1310</v>
      </c>
      <c r="K85" s="203">
        <v>1300</v>
      </c>
      <c r="L85" s="202">
        <v>130</v>
      </c>
      <c r="M85" s="202">
        <v>105</v>
      </c>
      <c r="N85" s="204">
        <v>115</v>
      </c>
    </row>
    <row r="86" spans="1:14" ht="15">
      <c r="A86" s="94"/>
      <c r="B86" s="170">
        <v>34</v>
      </c>
      <c r="C86" s="171">
        <v>887</v>
      </c>
      <c r="D86" s="172" t="s">
        <v>92</v>
      </c>
      <c r="E86" s="391">
        <v>9</v>
      </c>
      <c r="F86" s="201">
        <v>7</v>
      </c>
      <c r="G86" s="201">
        <v>10</v>
      </c>
      <c r="H86" s="175">
        <v>10</v>
      </c>
      <c r="I86" s="202">
        <v>425</v>
      </c>
      <c r="J86" s="202">
        <v>440</v>
      </c>
      <c r="K86" s="203">
        <v>405</v>
      </c>
      <c r="L86" s="202">
        <v>30</v>
      </c>
      <c r="M86" s="202">
        <v>45</v>
      </c>
      <c r="N86" s="204">
        <v>40</v>
      </c>
    </row>
    <row r="87" spans="1:14" ht="15">
      <c r="A87" s="94"/>
      <c r="B87" s="170">
        <v>76</v>
      </c>
      <c r="C87" s="171">
        <v>315</v>
      </c>
      <c r="D87" s="172" t="s">
        <v>139</v>
      </c>
      <c r="E87" s="391">
        <v>13</v>
      </c>
      <c r="F87" s="201">
        <v>11</v>
      </c>
      <c r="G87" s="201">
        <v>15</v>
      </c>
      <c r="H87" s="175">
        <v>14</v>
      </c>
      <c r="I87" s="202">
        <v>130</v>
      </c>
      <c r="J87" s="202">
        <v>130</v>
      </c>
      <c r="K87" s="203">
        <v>140</v>
      </c>
      <c r="L87" s="202">
        <v>15</v>
      </c>
      <c r="M87" s="202">
        <v>20</v>
      </c>
      <c r="N87" s="204">
        <v>20</v>
      </c>
    </row>
    <row r="88" spans="1:14" ht="15">
      <c r="A88" s="94"/>
      <c r="B88" s="170">
        <v>99</v>
      </c>
      <c r="C88" s="171">
        <v>806</v>
      </c>
      <c r="D88" s="172" t="s">
        <v>48</v>
      </c>
      <c r="E88" s="391">
        <v>16</v>
      </c>
      <c r="F88" s="201">
        <v>17</v>
      </c>
      <c r="G88" s="201">
        <v>14</v>
      </c>
      <c r="H88" s="175">
        <v>16</v>
      </c>
      <c r="I88" s="202">
        <v>330</v>
      </c>
      <c r="J88" s="202">
        <v>355</v>
      </c>
      <c r="K88" s="203">
        <v>360</v>
      </c>
      <c r="L88" s="202">
        <v>55</v>
      </c>
      <c r="M88" s="202">
        <v>50</v>
      </c>
      <c r="N88" s="204">
        <v>60</v>
      </c>
    </row>
    <row r="89" spans="1:14" ht="15">
      <c r="A89" s="94"/>
      <c r="B89" s="170">
        <v>111</v>
      </c>
      <c r="C89" s="171">
        <v>826</v>
      </c>
      <c r="D89" s="172" t="s">
        <v>42</v>
      </c>
      <c r="E89" s="391">
        <v>18</v>
      </c>
      <c r="F89" s="201">
        <v>19</v>
      </c>
      <c r="G89" s="201">
        <v>17</v>
      </c>
      <c r="H89" s="175">
        <v>17</v>
      </c>
      <c r="I89" s="202">
        <v>270</v>
      </c>
      <c r="J89" s="202">
        <v>280</v>
      </c>
      <c r="K89" s="203">
        <v>280</v>
      </c>
      <c r="L89" s="202">
        <v>50</v>
      </c>
      <c r="M89" s="202">
        <v>45</v>
      </c>
      <c r="N89" s="204">
        <v>50</v>
      </c>
    </row>
    <row r="90" spans="1:14" ht="15">
      <c r="A90" s="94"/>
      <c r="B90" s="170">
        <v>45</v>
      </c>
      <c r="C90" s="171">
        <v>391</v>
      </c>
      <c r="D90" s="172" t="s">
        <v>191</v>
      </c>
      <c r="E90" s="391">
        <v>10</v>
      </c>
      <c r="F90" s="201">
        <v>11</v>
      </c>
      <c r="G90" s="201">
        <v>10</v>
      </c>
      <c r="H90" s="175">
        <v>10</v>
      </c>
      <c r="I90" s="202">
        <v>530</v>
      </c>
      <c r="J90" s="202">
        <v>550</v>
      </c>
      <c r="K90" s="203">
        <v>550</v>
      </c>
      <c r="L90" s="202">
        <v>60</v>
      </c>
      <c r="M90" s="202">
        <v>55</v>
      </c>
      <c r="N90" s="204">
        <v>55</v>
      </c>
    </row>
    <row r="91" spans="1:14" ht="15">
      <c r="A91" s="94"/>
      <c r="B91" s="170">
        <v>146</v>
      </c>
      <c r="C91" s="171">
        <v>316</v>
      </c>
      <c r="D91" s="172" t="s">
        <v>62</v>
      </c>
      <c r="E91" s="391">
        <v>25</v>
      </c>
      <c r="F91" s="201">
        <v>27</v>
      </c>
      <c r="G91" s="201">
        <v>26</v>
      </c>
      <c r="H91" s="175">
        <v>23</v>
      </c>
      <c r="I91" s="202">
        <v>490</v>
      </c>
      <c r="J91" s="202">
        <v>450</v>
      </c>
      <c r="K91" s="203">
        <v>405</v>
      </c>
      <c r="L91" s="202">
        <v>135</v>
      </c>
      <c r="M91" s="202">
        <v>115</v>
      </c>
      <c r="N91" s="204">
        <v>90</v>
      </c>
    </row>
    <row r="92" spans="1:14" ht="15">
      <c r="A92" s="94"/>
      <c r="B92" s="170">
        <v>76</v>
      </c>
      <c r="C92" s="171">
        <v>926</v>
      </c>
      <c r="D92" s="172" t="s">
        <v>93</v>
      </c>
      <c r="E92" s="391">
        <v>13</v>
      </c>
      <c r="F92" s="201">
        <v>14</v>
      </c>
      <c r="G92" s="201">
        <v>13</v>
      </c>
      <c r="H92" s="175">
        <v>12</v>
      </c>
      <c r="I92" s="202">
        <v>960</v>
      </c>
      <c r="J92" s="202">
        <v>1015</v>
      </c>
      <c r="K92" s="203">
        <v>1075</v>
      </c>
      <c r="L92" s="202">
        <v>140</v>
      </c>
      <c r="M92" s="202">
        <v>135</v>
      </c>
      <c r="N92" s="204">
        <v>130</v>
      </c>
    </row>
    <row r="93" spans="1:14" ht="15">
      <c r="A93" s="94"/>
      <c r="B93" s="170">
        <v>12</v>
      </c>
      <c r="C93" s="171">
        <v>812</v>
      </c>
      <c r="D93" s="172" t="s">
        <v>84</v>
      </c>
      <c r="E93" s="391">
        <v>6</v>
      </c>
      <c r="F93" s="201">
        <v>4</v>
      </c>
      <c r="G93" s="201">
        <v>5</v>
      </c>
      <c r="H93" s="175">
        <v>8</v>
      </c>
      <c r="I93" s="202">
        <v>145</v>
      </c>
      <c r="J93" s="202">
        <v>155</v>
      </c>
      <c r="K93" s="203">
        <v>200</v>
      </c>
      <c r="L93" s="202">
        <v>5</v>
      </c>
      <c r="M93" s="202">
        <v>5</v>
      </c>
      <c r="N93" s="204">
        <v>15</v>
      </c>
    </row>
    <row r="94" spans="1:14" ht="15">
      <c r="A94" s="94"/>
      <c r="B94" s="170">
        <v>79</v>
      </c>
      <c r="C94" s="171">
        <v>813</v>
      </c>
      <c r="D94" s="172" t="s">
        <v>105</v>
      </c>
      <c r="E94" s="391">
        <v>14</v>
      </c>
      <c r="F94" s="205" t="s">
        <v>242</v>
      </c>
      <c r="G94" s="201">
        <v>16</v>
      </c>
      <c r="H94" s="175">
        <v>15</v>
      </c>
      <c r="I94" s="202">
        <v>165</v>
      </c>
      <c r="J94" s="202">
        <v>170</v>
      </c>
      <c r="K94" s="203">
        <v>165</v>
      </c>
      <c r="L94" s="205" t="s">
        <v>242</v>
      </c>
      <c r="M94" s="202">
        <v>30</v>
      </c>
      <c r="N94" s="204">
        <v>25</v>
      </c>
    </row>
    <row r="95" spans="1:14" ht="15">
      <c r="A95" s="94"/>
      <c r="B95" s="170">
        <v>133</v>
      </c>
      <c r="C95" s="171">
        <v>802</v>
      </c>
      <c r="D95" s="172" t="s">
        <v>99</v>
      </c>
      <c r="E95" s="391">
        <v>20</v>
      </c>
      <c r="F95" s="201">
        <v>23</v>
      </c>
      <c r="G95" s="201">
        <v>19</v>
      </c>
      <c r="H95" s="175">
        <v>19</v>
      </c>
      <c r="I95" s="202">
        <v>230</v>
      </c>
      <c r="J95" s="202">
        <v>230</v>
      </c>
      <c r="K95" s="203">
        <v>250</v>
      </c>
      <c r="L95" s="202">
        <v>50</v>
      </c>
      <c r="M95" s="202">
        <v>45</v>
      </c>
      <c r="N95" s="204">
        <v>45</v>
      </c>
    </row>
    <row r="96" spans="1:14" ht="15">
      <c r="A96" s="94"/>
      <c r="B96" s="170">
        <v>2</v>
      </c>
      <c r="C96" s="171">
        <v>392</v>
      </c>
      <c r="D96" s="172" t="s">
        <v>36</v>
      </c>
      <c r="E96" s="391">
        <v>4</v>
      </c>
      <c r="F96" s="201">
        <v>3</v>
      </c>
      <c r="G96" s="201">
        <v>4</v>
      </c>
      <c r="H96" s="175">
        <v>5</v>
      </c>
      <c r="I96" s="202">
        <v>280</v>
      </c>
      <c r="J96" s="202">
        <v>295</v>
      </c>
      <c r="K96" s="203">
        <v>295</v>
      </c>
      <c r="L96" s="202">
        <v>10</v>
      </c>
      <c r="M96" s="202">
        <v>15</v>
      </c>
      <c r="N96" s="204">
        <v>15</v>
      </c>
    </row>
    <row r="97" spans="1:14" ht="15">
      <c r="A97" s="94"/>
      <c r="B97" s="170">
        <v>86</v>
      </c>
      <c r="C97" s="171">
        <v>815</v>
      </c>
      <c r="D97" s="172" t="s">
        <v>22</v>
      </c>
      <c r="E97" s="391">
        <v>15</v>
      </c>
      <c r="F97" s="201">
        <v>15</v>
      </c>
      <c r="G97" s="201">
        <v>13</v>
      </c>
      <c r="H97" s="175">
        <v>16</v>
      </c>
      <c r="I97" s="202">
        <v>465</v>
      </c>
      <c r="J97" s="202">
        <v>485</v>
      </c>
      <c r="K97" s="203">
        <v>490</v>
      </c>
      <c r="L97" s="202">
        <v>70</v>
      </c>
      <c r="M97" s="202">
        <v>65</v>
      </c>
      <c r="N97" s="204">
        <v>75</v>
      </c>
    </row>
    <row r="98" spans="1:14" ht="15">
      <c r="A98" s="94"/>
      <c r="B98" s="170">
        <v>79</v>
      </c>
      <c r="C98" s="171">
        <v>928</v>
      </c>
      <c r="D98" s="172" t="s">
        <v>88</v>
      </c>
      <c r="E98" s="391">
        <v>14</v>
      </c>
      <c r="F98" s="201">
        <v>14</v>
      </c>
      <c r="G98" s="201">
        <v>15</v>
      </c>
      <c r="H98" s="175">
        <v>13</v>
      </c>
      <c r="I98" s="202">
        <v>745</v>
      </c>
      <c r="J98" s="202">
        <v>800</v>
      </c>
      <c r="K98" s="203">
        <v>730</v>
      </c>
      <c r="L98" s="202">
        <v>105</v>
      </c>
      <c r="M98" s="202">
        <v>120</v>
      </c>
      <c r="N98" s="204">
        <v>95</v>
      </c>
    </row>
    <row r="99" spans="1:14" ht="15">
      <c r="A99" s="94"/>
      <c r="B99" s="170">
        <v>26</v>
      </c>
      <c r="C99" s="171">
        <v>929</v>
      </c>
      <c r="D99" s="172" t="s">
        <v>77</v>
      </c>
      <c r="E99" s="391">
        <v>8</v>
      </c>
      <c r="F99" s="201">
        <v>8</v>
      </c>
      <c r="G99" s="201">
        <v>7</v>
      </c>
      <c r="H99" s="175">
        <v>8</v>
      </c>
      <c r="I99" s="202">
        <v>265</v>
      </c>
      <c r="J99" s="202">
        <v>280</v>
      </c>
      <c r="K99" s="203">
        <v>315</v>
      </c>
      <c r="L99" s="202">
        <v>20</v>
      </c>
      <c r="M99" s="202">
        <v>20</v>
      </c>
      <c r="N99" s="204">
        <v>25</v>
      </c>
    </row>
    <row r="100" spans="1:14" ht="15">
      <c r="A100" s="94"/>
      <c r="B100" s="170">
        <v>111</v>
      </c>
      <c r="C100" s="171">
        <v>892</v>
      </c>
      <c r="D100" s="172" t="s">
        <v>76</v>
      </c>
      <c r="E100" s="391">
        <v>18</v>
      </c>
      <c r="F100" s="201">
        <v>17</v>
      </c>
      <c r="G100" s="201">
        <v>18</v>
      </c>
      <c r="H100" s="175">
        <v>18</v>
      </c>
      <c r="I100" s="202">
        <v>525</v>
      </c>
      <c r="J100" s="202">
        <v>540</v>
      </c>
      <c r="K100" s="203">
        <v>560</v>
      </c>
      <c r="L100" s="202">
        <v>90</v>
      </c>
      <c r="M100" s="202">
        <v>95</v>
      </c>
      <c r="N100" s="204">
        <v>100</v>
      </c>
    </row>
    <row r="101" spans="1:14" ht="15">
      <c r="A101" s="94"/>
      <c r="B101" s="170">
        <v>60</v>
      </c>
      <c r="C101" s="171">
        <v>891</v>
      </c>
      <c r="D101" s="172" t="s">
        <v>130</v>
      </c>
      <c r="E101" s="391">
        <v>11</v>
      </c>
      <c r="F101" s="201">
        <v>8</v>
      </c>
      <c r="G101" s="201">
        <v>11</v>
      </c>
      <c r="H101" s="175">
        <v>13</v>
      </c>
      <c r="I101" s="202">
        <v>675</v>
      </c>
      <c r="J101" s="202">
        <v>795</v>
      </c>
      <c r="K101" s="203">
        <v>875</v>
      </c>
      <c r="L101" s="202">
        <v>50</v>
      </c>
      <c r="M101" s="202">
        <v>90</v>
      </c>
      <c r="N101" s="204">
        <v>110</v>
      </c>
    </row>
    <row r="102" spans="1:14" ht="15">
      <c r="A102" s="94"/>
      <c r="B102" s="170">
        <v>12</v>
      </c>
      <c r="C102" s="171">
        <v>353</v>
      </c>
      <c r="D102" s="172" t="s">
        <v>116</v>
      </c>
      <c r="E102" s="391">
        <v>6</v>
      </c>
      <c r="F102" s="201">
        <v>7</v>
      </c>
      <c r="G102" s="205" t="s">
        <v>242</v>
      </c>
      <c r="H102" s="206" t="s">
        <v>242</v>
      </c>
      <c r="I102" s="202">
        <v>335</v>
      </c>
      <c r="J102" s="202">
        <v>325</v>
      </c>
      <c r="K102" s="203">
        <v>350</v>
      </c>
      <c r="L102" s="202">
        <v>25</v>
      </c>
      <c r="M102" s="205" t="s">
        <v>242</v>
      </c>
      <c r="N102" s="207" t="s">
        <v>242</v>
      </c>
    </row>
    <row r="103" spans="1:14" ht="15">
      <c r="A103" s="94"/>
      <c r="B103" s="170">
        <v>111</v>
      </c>
      <c r="C103" s="171">
        <v>931</v>
      </c>
      <c r="D103" s="172" t="s">
        <v>13</v>
      </c>
      <c r="E103" s="391">
        <v>18</v>
      </c>
      <c r="F103" s="201">
        <v>17</v>
      </c>
      <c r="G103" s="201">
        <v>18</v>
      </c>
      <c r="H103" s="175">
        <v>18</v>
      </c>
      <c r="I103" s="202">
        <v>425</v>
      </c>
      <c r="J103" s="202">
        <v>450</v>
      </c>
      <c r="K103" s="203">
        <v>415</v>
      </c>
      <c r="L103" s="202">
        <v>70</v>
      </c>
      <c r="M103" s="202">
        <v>80</v>
      </c>
      <c r="N103" s="204">
        <v>75</v>
      </c>
    </row>
    <row r="104" spans="1:14" ht="15">
      <c r="A104" s="94"/>
      <c r="B104" s="170">
        <v>143</v>
      </c>
      <c r="C104" s="171">
        <v>874</v>
      </c>
      <c r="D104" s="172" t="s">
        <v>103</v>
      </c>
      <c r="E104" s="391">
        <v>23</v>
      </c>
      <c r="F104" s="201">
        <v>22</v>
      </c>
      <c r="G104" s="201">
        <v>22</v>
      </c>
      <c r="H104" s="175">
        <v>24</v>
      </c>
      <c r="I104" s="202">
        <v>310</v>
      </c>
      <c r="J104" s="202">
        <v>340</v>
      </c>
      <c r="K104" s="203">
        <v>350</v>
      </c>
      <c r="L104" s="202">
        <v>65</v>
      </c>
      <c r="M104" s="202">
        <v>75</v>
      </c>
      <c r="N104" s="204">
        <v>85</v>
      </c>
    </row>
    <row r="105" spans="1:14" ht="15">
      <c r="A105" s="94"/>
      <c r="B105" s="170">
        <v>45</v>
      </c>
      <c r="C105" s="171">
        <v>879</v>
      </c>
      <c r="D105" s="172" t="s">
        <v>85</v>
      </c>
      <c r="E105" s="391">
        <v>10</v>
      </c>
      <c r="F105" s="201">
        <v>9</v>
      </c>
      <c r="G105" s="201">
        <v>10</v>
      </c>
      <c r="H105" s="175">
        <v>13</v>
      </c>
      <c r="I105" s="202">
        <v>375</v>
      </c>
      <c r="J105" s="202">
        <v>385</v>
      </c>
      <c r="K105" s="203">
        <v>370</v>
      </c>
      <c r="L105" s="202">
        <v>35</v>
      </c>
      <c r="M105" s="202">
        <v>35</v>
      </c>
      <c r="N105" s="204">
        <v>45</v>
      </c>
    </row>
    <row r="106" spans="1:14" ht="15">
      <c r="A106" s="94"/>
      <c r="B106" s="170">
        <v>12</v>
      </c>
      <c r="C106" s="171">
        <v>836</v>
      </c>
      <c r="D106" s="172" t="s">
        <v>8</v>
      </c>
      <c r="E106" s="391">
        <v>6</v>
      </c>
      <c r="F106" s="201">
        <v>4</v>
      </c>
      <c r="G106" s="201">
        <v>6</v>
      </c>
      <c r="H106" s="175">
        <v>6</v>
      </c>
      <c r="I106" s="202">
        <v>135</v>
      </c>
      <c r="J106" s="202">
        <v>155</v>
      </c>
      <c r="K106" s="203">
        <v>145</v>
      </c>
      <c r="L106" s="202">
        <v>5</v>
      </c>
      <c r="M106" s="202">
        <v>10</v>
      </c>
      <c r="N106" s="204">
        <v>10</v>
      </c>
    </row>
    <row r="107" spans="1:14" ht="15">
      <c r="A107" s="94"/>
      <c r="B107" s="170">
        <v>45</v>
      </c>
      <c r="C107" s="171">
        <v>851</v>
      </c>
      <c r="D107" s="172" t="s">
        <v>35</v>
      </c>
      <c r="E107" s="391">
        <v>10</v>
      </c>
      <c r="F107" s="201">
        <v>10</v>
      </c>
      <c r="G107" s="201">
        <v>10</v>
      </c>
      <c r="H107" s="175">
        <v>12</v>
      </c>
      <c r="I107" s="202">
        <v>315</v>
      </c>
      <c r="J107" s="202">
        <v>300</v>
      </c>
      <c r="K107" s="203">
        <v>305</v>
      </c>
      <c r="L107" s="202">
        <v>30</v>
      </c>
      <c r="M107" s="202">
        <v>30</v>
      </c>
      <c r="N107" s="204">
        <v>35</v>
      </c>
    </row>
    <row r="108" spans="1:14" ht="15">
      <c r="A108" s="94"/>
      <c r="B108" s="170">
        <v>123</v>
      </c>
      <c r="C108" s="171">
        <v>870</v>
      </c>
      <c r="D108" s="172" t="s">
        <v>79</v>
      </c>
      <c r="E108" s="391">
        <v>19</v>
      </c>
      <c r="F108" s="201">
        <v>14</v>
      </c>
      <c r="G108" s="201">
        <v>20</v>
      </c>
      <c r="H108" s="175">
        <v>22</v>
      </c>
      <c r="I108" s="202">
        <v>215</v>
      </c>
      <c r="J108" s="202">
        <v>235</v>
      </c>
      <c r="K108" s="203">
        <v>225</v>
      </c>
      <c r="L108" s="202">
        <v>30</v>
      </c>
      <c r="M108" s="202">
        <v>50</v>
      </c>
      <c r="N108" s="204">
        <v>50</v>
      </c>
    </row>
    <row r="109" spans="1:14" ht="15">
      <c r="A109" s="94"/>
      <c r="B109" s="170">
        <v>111</v>
      </c>
      <c r="C109" s="171">
        <v>317</v>
      </c>
      <c r="D109" s="172" t="s">
        <v>15</v>
      </c>
      <c r="E109" s="391">
        <v>18</v>
      </c>
      <c r="F109" s="201">
        <v>17</v>
      </c>
      <c r="G109" s="201">
        <v>17</v>
      </c>
      <c r="H109" s="175">
        <v>21</v>
      </c>
      <c r="I109" s="202">
        <v>210</v>
      </c>
      <c r="J109" s="202">
        <v>215</v>
      </c>
      <c r="K109" s="203">
        <v>205</v>
      </c>
      <c r="L109" s="202">
        <v>35</v>
      </c>
      <c r="M109" s="202">
        <v>35</v>
      </c>
      <c r="N109" s="204">
        <v>45</v>
      </c>
    </row>
    <row r="110" spans="1:14" ht="15">
      <c r="A110" s="94"/>
      <c r="B110" s="170">
        <v>99</v>
      </c>
      <c r="C110" s="171">
        <v>807</v>
      </c>
      <c r="D110" s="172" t="s">
        <v>30</v>
      </c>
      <c r="E110" s="391">
        <v>16</v>
      </c>
      <c r="F110" s="201">
        <v>14</v>
      </c>
      <c r="G110" s="201">
        <v>16</v>
      </c>
      <c r="H110" s="175">
        <v>16</v>
      </c>
      <c r="I110" s="202">
        <v>150</v>
      </c>
      <c r="J110" s="202">
        <v>170</v>
      </c>
      <c r="K110" s="203">
        <v>175</v>
      </c>
      <c r="L110" s="202">
        <v>20</v>
      </c>
      <c r="M110" s="202">
        <v>30</v>
      </c>
      <c r="N110" s="204">
        <v>30</v>
      </c>
    </row>
    <row r="111" spans="1:14" ht="15">
      <c r="A111" s="94"/>
      <c r="B111" s="170">
        <v>99</v>
      </c>
      <c r="C111" s="171">
        <v>318</v>
      </c>
      <c r="D111" s="172" t="s">
        <v>39</v>
      </c>
      <c r="E111" s="391">
        <v>16</v>
      </c>
      <c r="F111" s="201">
        <v>13</v>
      </c>
      <c r="G111" s="205" t="s">
        <v>242</v>
      </c>
      <c r="H111" s="206" t="s">
        <v>242</v>
      </c>
      <c r="I111" s="202">
        <v>90</v>
      </c>
      <c r="J111" s="202">
        <v>80</v>
      </c>
      <c r="K111" s="203">
        <v>85</v>
      </c>
      <c r="L111" s="202">
        <v>10</v>
      </c>
      <c r="M111" s="205" t="s">
        <v>242</v>
      </c>
      <c r="N111" s="207" t="s">
        <v>242</v>
      </c>
    </row>
    <row r="112" spans="1:14" ht="15">
      <c r="A112" s="94"/>
      <c r="B112" s="170">
        <v>22</v>
      </c>
      <c r="C112" s="171">
        <v>354</v>
      </c>
      <c r="D112" s="172" t="s">
        <v>104</v>
      </c>
      <c r="E112" s="391">
        <v>7</v>
      </c>
      <c r="F112" s="201">
        <v>8</v>
      </c>
      <c r="G112" s="201">
        <v>7</v>
      </c>
      <c r="H112" s="175">
        <v>7</v>
      </c>
      <c r="I112" s="202">
        <v>450</v>
      </c>
      <c r="J112" s="202">
        <v>450</v>
      </c>
      <c r="K112" s="203">
        <v>505</v>
      </c>
      <c r="L112" s="202">
        <v>35</v>
      </c>
      <c r="M112" s="202">
        <v>30</v>
      </c>
      <c r="N112" s="204">
        <v>35</v>
      </c>
    </row>
    <row r="113" spans="1:14" ht="15">
      <c r="A113" s="94"/>
      <c r="B113" s="170">
        <v>76</v>
      </c>
      <c r="C113" s="171">
        <v>372</v>
      </c>
      <c r="D113" s="172" t="s">
        <v>117</v>
      </c>
      <c r="E113" s="391">
        <v>13</v>
      </c>
      <c r="F113" s="201">
        <v>10</v>
      </c>
      <c r="G113" s="201">
        <v>13</v>
      </c>
      <c r="H113" s="175">
        <v>16</v>
      </c>
      <c r="I113" s="202">
        <v>390</v>
      </c>
      <c r="J113" s="202">
        <v>380</v>
      </c>
      <c r="K113" s="203">
        <v>390</v>
      </c>
      <c r="L113" s="202">
        <v>40</v>
      </c>
      <c r="M113" s="202">
        <v>50</v>
      </c>
      <c r="N113" s="204">
        <v>60</v>
      </c>
    </row>
    <row r="114" spans="1:14" ht="15">
      <c r="A114" s="94"/>
      <c r="B114" s="170">
        <v>147</v>
      </c>
      <c r="C114" s="171">
        <v>857</v>
      </c>
      <c r="D114" s="172" t="s">
        <v>148</v>
      </c>
      <c r="E114" s="391">
        <v>27</v>
      </c>
      <c r="F114" s="201">
        <v>29</v>
      </c>
      <c r="G114" s="201" t="s">
        <v>242</v>
      </c>
      <c r="H114" s="175">
        <v>32</v>
      </c>
      <c r="I114" s="202">
        <v>35</v>
      </c>
      <c r="J114" s="202">
        <v>30</v>
      </c>
      <c r="K114" s="203">
        <v>30</v>
      </c>
      <c r="L114" s="202">
        <v>10</v>
      </c>
      <c r="M114" s="202" t="s">
        <v>242</v>
      </c>
      <c r="N114" s="204">
        <v>10</v>
      </c>
    </row>
    <row r="115" spans="1:14" ht="15">
      <c r="A115" s="94"/>
      <c r="B115" s="170">
        <v>22</v>
      </c>
      <c r="C115" s="171">
        <v>355</v>
      </c>
      <c r="D115" s="172" t="s">
        <v>112</v>
      </c>
      <c r="E115" s="391">
        <v>7</v>
      </c>
      <c r="F115" s="201">
        <v>7</v>
      </c>
      <c r="G115" s="201">
        <v>8</v>
      </c>
      <c r="H115" s="175">
        <v>8</v>
      </c>
      <c r="I115" s="202">
        <v>580</v>
      </c>
      <c r="J115" s="202">
        <v>555</v>
      </c>
      <c r="K115" s="203">
        <v>540</v>
      </c>
      <c r="L115" s="202">
        <v>40</v>
      </c>
      <c r="M115" s="202">
        <v>45</v>
      </c>
      <c r="N115" s="204">
        <v>40</v>
      </c>
    </row>
    <row r="116" spans="1:14" ht="15">
      <c r="A116" s="94"/>
      <c r="B116" s="170">
        <v>45</v>
      </c>
      <c r="C116" s="171">
        <v>333</v>
      </c>
      <c r="D116" s="172" t="s">
        <v>66</v>
      </c>
      <c r="E116" s="391">
        <v>10</v>
      </c>
      <c r="F116" s="201">
        <v>11</v>
      </c>
      <c r="G116" s="201">
        <v>9</v>
      </c>
      <c r="H116" s="175">
        <v>9</v>
      </c>
      <c r="I116" s="202">
        <v>545</v>
      </c>
      <c r="J116" s="202">
        <v>580</v>
      </c>
      <c r="K116" s="203">
        <v>600</v>
      </c>
      <c r="L116" s="202">
        <v>60</v>
      </c>
      <c r="M116" s="202">
        <v>50</v>
      </c>
      <c r="N116" s="204">
        <v>55</v>
      </c>
    </row>
    <row r="117" spans="1:14" ht="15">
      <c r="A117" s="94"/>
      <c r="B117" s="170">
        <v>6</v>
      </c>
      <c r="C117" s="171">
        <v>343</v>
      </c>
      <c r="D117" s="172" t="s">
        <v>100</v>
      </c>
      <c r="E117" s="391">
        <v>5</v>
      </c>
      <c r="F117" s="205" t="s">
        <v>242</v>
      </c>
      <c r="G117" s="201">
        <v>6</v>
      </c>
      <c r="H117" s="175">
        <v>5</v>
      </c>
      <c r="I117" s="202">
        <v>380</v>
      </c>
      <c r="J117" s="202">
        <v>400</v>
      </c>
      <c r="K117" s="203">
        <v>420</v>
      </c>
      <c r="L117" s="205" t="s">
        <v>242</v>
      </c>
      <c r="M117" s="202">
        <v>25</v>
      </c>
      <c r="N117" s="204">
        <v>20</v>
      </c>
    </row>
    <row r="118" spans="1:14" ht="15">
      <c r="A118" s="94"/>
      <c r="B118" s="170">
        <v>86</v>
      </c>
      <c r="C118" s="171">
        <v>373</v>
      </c>
      <c r="D118" s="172" t="s">
        <v>125</v>
      </c>
      <c r="E118" s="391">
        <v>15</v>
      </c>
      <c r="F118" s="201">
        <v>17</v>
      </c>
      <c r="G118" s="201">
        <v>15</v>
      </c>
      <c r="H118" s="175">
        <v>13</v>
      </c>
      <c r="I118" s="202">
        <v>625</v>
      </c>
      <c r="J118" s="202">
        <v>610</v>
      </c>
      <c r="K118" s="203">
        <v>535</v>
      </c>
      <c r="L118" s="202">
        <v>105</v>
      </c>
      <c r="M118" s="202">
        <v>90</v>
      </c>
      <c r="N118" s="204">
        <v>70</v>
      </c>
    </row>
    <row r="119" spans="1:14" ht="15">
      <c r="A119" s="94"/>
      <c r="B119" s="170">
        <v>111</v>
      </c>
      <c r="C119" s="171">
        <v>893</v>
      </c>
      <c r="D119" s="172" t="s">
        <v>7</v>
      </c>
      <c r="E119" s="391">
        <v>18</v>
      </c>
      <c r="F119" s="201">
        <v>19</v>
      </c>
      <c r="G119" s="201">
        <v>18</v>
      </c>
      <c r="H119" s="175">
        <v>17</v>
      </c>
      <c r="I119" s="202">
        <v>220</v>
      </c>
      <c r="J119" s="202">
        <v>205</v>
      </c>
      <c r="K119" s="203">
        <v>240</v>
      </c>
      <c r="L119" s="202">
        <v>40</v>
      </c>
      <c r="M119" s="202">
        <v>35</v>
      </c>
      <c r="N119" s="204">
        <v>40</v>
      </c>
    </row>
    <row r="120" spans="1:14" ht="15">
      <c r="A120" s="94"/>
      <c r="B120" s="170">
        <v>143</v>
      </c>
      <c r="C120" s="171">
        <v>871</v>
      </c>
      <c r="D120" s="172" t="s">
        <v>56</v>
      </c>
      <c r="E120" s="391">
        <v>23</v>
      </c>
      <c r="F120" s="201">
        <v>19</v>
      </c>
      <c r="G120" s="201">
        <v>22</v>
      </c>
      <c r="H120" s="175">
        <v>28</v>
      </c>
      <c r="I120" s="202">
        <v>165</v>
      </c>
      <c r="J120" s="202">
        <v>170</v>
      </c>
      <c r="K120" s="203">
        <v>180</v>
      </c>
      <c r="L120" s="202">
        <v>30</v>
      </c>
      <c r="M120" s="202">
        <v>40</v>
      </c>
      <c r="N120" s="204">
        <v>50</v>
      </c>
    </row>
    <row r="121" spans="1:14" ht="15">
      <c r="A121" s="94"/>
      <c r="B121" s="170">
        <v>45</v>
      </c>
      <c r="C121" s="171">
        <v>334</v>
      </c>
      <c r="D121" s="172" t="s">
        <v>19</v>
      </c>
      <c r="E121" s="391">
        <v>10</v>
      </c>
      <c r="F121" s="201">
        <v>11</v>
      </c>
      <c r="G121" s="201">
        <v>10</v>
      </c>
      <c r="H121" s="175">
        <v>10</v>
      </c>
      <c r="I121" s="202">
        <v>400</v>
      </c>
      <c r="J121" s="202">
        <v>365</v>
      </c>
      <c r="K121" s="203">
        <v>325</v>
      </c>
      <c r="L121" s="202">
        <v>45</v>
      </c>
      <c r="M121" s="202">
        <v>35</v>
      </c>
      <c r="N121" s="204">
        <v>30</v>
      </c>
    </row>
    <row r="122" spans="1:14" ht="15">
      <c r="A122" s="94"/>
      <c r="B122" s="170">
        <v>45</v>
      </c>
      <c r="C122" s="171">
        <v>933</v>
      </c>
      <c r="D122" s="172" t="s">
        <v>59</v>
      </c>
      <c r="E122" s="391">
        <v>10</v>
      </c>
      <c r="F122" s="201">
        <v>7</v>
      </c>
      <c r="G122" s="201">
        <v>9</v>
      </c>
      <c r="H122" s="175">
        <v>13</v>
      </c>
      <c r="I122" s="202">
        <v>450</v>
      </c>
      <c r="J122" s="202">
        <v>495</v>
      </c>
      <c r="K122" s="203">
        <v>515</v>
      </c>
      <c r="L122" s="202">
        <v>30</v>
      </c>
      <c r="M122" s="202">
        <v>40</v>
      </c>
      <c r="N122" s="204">
        <v>65</v>
      </c>
    </row>
    <row r="123" spans="1:14" ht="15">
      <c r="A123" s="94"/>
      <c r="B123" s="170">
        <v>60</v>
      </c>
      <c r="C123" s="171">
        <v>803</v>
      </c>
      <c r="D123" s="172" t="s">
        <v>29</v>
      </c>
      <c r="E123" s="391">
        <v>11</v>
      </c>
      <c r="F123" s="201">
        <v>13</v>
      </c>
      <c r="G123" s="201">
        <v>11</v>
      </c>
      <c r="H123" s="206" t="s">
        <v>242</v>
      </c>
      <c r="I123" s="202">
        <v>210</v>
      </c>
      <c r="J123" s="202">
        <v>210</v>
      </c>
      <c r="K123" s="203">
        <v>165</v>
      </c>
      <c r="L123" s="202">
        <v>30</v>
      </c>
      <c r="M123" s="202">
        <v>25</v>
      </c>
      <c r="N123" s="207" t="s">
        <v>242</v>
      </c>
    </row>
    <row r="124" spans="1:14" ht="15">
      <c r="A124" s="94"/>
      <c r="B124" s="170">
        <v>34</v>
      </c>
      <c r="C124" s="171">
        <v>393</v>
      </c>
      <c r="D124" s="172" t="s">
        <v>9</v>
      </c>
      <c r="E124" s="391">
        <v>9</v>
      </c>
      <c r="F124" s="201">
        <v>9</v>
      </c>
      <c r="G124" s="201">
        <v>12</v>
      </c>
      <c r="H124" s="175">
        <v>8</v>
      </c>
      <c r="I124" s="202">
        <v>320</v>
      </c>
      <c r="J124" s="202">
        <v>315</v>
      </c>
      <c r="K124" s="203">
        <v>315</v>
      </c>
      <c r="L124" s="202">
        <v>30</v>
      </c>
      <c r="M124" s="202">
        <v>40</v>
      </c>
      <c r="N124" s="204">
        <v>25</v>
      </c>
    </row>
    <row r="125" spans="1:14" ht="15">
      <c r="A125" s="94"/>
      <c r="B125" s="170">
        <v>34</v>
      </c>
      <c r="C125" s="171">
        <v>852</v>
      </c>
      <c r="D125" s="172" t="s">
        <v>31</v>
      </c>
      <c r="E125" s="391">
        <v>9</v>
      </c>
      <c r="F125" s="201">
        <v>9</v>
      </c>
      <c r="G125" s="201">
        <v>9</v>
      </c>
      <c r="H125" s="175">
        <v>10</v>
      </c>
      <c r="I125" s="202">
        <v>385</v>
      </c>
      <c r="J125" s="202">
        <v>430</v>
      </c>
      <c r="K125" s="203">
        <v>480</v>
      </c>
      <c r="L125" s="202">
        <v>35</v>
      </c>
      <c r="M125" s="202">
        <v>40</v>
      </c>
      <c r="N125" s="204">
        <v>45</v>
      </c>
    </row>
    <row r="126" spans="1:14" ht="15">
      <c r="A126" s="94"/>
      <c r="B126" s="170">
        <v>111</v>
      </c>
      <c r="C126" s="171">
        <v>882</v>
      </c>
      <c r="D126" s="172" t="s">
        <v>37</v>
      </c>
      <c r="E126" s="391">
        <v>18</v>
      </c>
      <c r="F126" s="201">
        <v>18</v>
      </c>
      <c r="G126" s="201">
        <v>18</v>
      </c>
      <c r="H126" s="175">
        <v>18</v>
      </c>
      <c r="I126" s="202">
        <v>270</v>
      </c>
      <c r="J126" s="202">
        <v>240</v>
      </c>
      <c r="K126" s="203">
        <v>235</v>
      </c>
      <c r="L126" s="202">
        <v>45</v>
      </c>
      <c r="M126" s="202">
        <v>45</v>
      </c>
      <c r="N126" s="204">
        <v>45</v>
      </c>
    </row>
    <row r="127" spans="1:14" ht="15">
      <c r="A127" s="94"/>
      <c r="B127" s="170">
        <v>123</v>
      </c>
      <c r="C127" s="171">
        <v>210</v>
      </c>
      <c r="D127" s="172" t="s">
        <v>60</v>
      </c>
      <c r="E127" s="391">
        <v>19</v>
      </c>
      <c r="F127" s="201">
        <v>18</v>
      </c>
      <c r="G127" s="201">
        <v>18</v>
      </c>
      <c r="H127" s="175">
        <v>21</v>
      </c>
      <c r="I127" s="202">
        <v>520</v>
      </c>
      <c r="J127" s="202">
        <v>550</v>
      </c>
      <c r="K127" s="203">
        <v>565</v>
      </c>
      <c r="L127" s="202">
        <v>95</v>
      </c>
      <c r="M127" s="202">
        <v>100</v>
      </c>
      <c r="N127" s="204">
        <v>120</v>
      </c>
    </row>
    <row r="128" spans="1:14" ht="15">
      <c r="A128" s="94"/>
      <c r="B128" s="170">
        <v>45</v>
      </c>
      <c r="C128" s="171">
        <v>342</v>
      </c>
      <c r="D128" s="172" t="s">
        <v>190</v>
      </c>
      <c r="E128" s="391">
        <v>10</v>
      </c>
      <c r="F128" s="201">
        <v>10</v>
      </c>
      <c r="G128" s="201">
        <v>10</v>
      </c>
      <c r="H128" s="175">
        <v>10</v>
      </c>
      <c r="I128" s="202">
        <v>345</v>
      </c>
      <c r="J128" s="202">
        <v>335</v>
      </c>
      <c r="K128" s="203">
        <v>440</v>
      </c>
      <c r="L128" s="202">
        <v>35</v>
      </c>
      <c r="M128" s="202">
        <v>30</v>
      </c>
      <c r="N128" s="204">
        <v>45</v>
      </c>
    </row>
    <row r="129" spans="1:14" ht="15">
      <c r="A129" s="94"/>
      <c r="B129" s="170">
        <v>34</v>
      </c>
      <c r="C129" s="171">
        <v>860</v>
      </c>
      <c r="D129" s="172" t="s">
        <v>54</v>
      </c>
      <c r="E129" s="391">
        <v>9</v>
      </c>
      <c r="F129" s="201">
        <v>9</v>
      </c>
      <c r="G129" s="201">
        <v>10</v>
      </c>
      <c r="H129" s="175">
        <v>9</v>
      </c>
      <c r="I129" s="202">
        <v>790</v>
      </c>
      <c r="J129" s="202">
        <v>885</v>
      </c>
      <c r="K129" s="203">
        <v>955</v>
      </c>
      <c r="L129" s="202">
        <v>75</v>
      </c>
      <c r="M129" s="202">
        <v>85</v>
      </c>
      <c r="N129" s="204">
        <v>80</v>
      </c>
    </row>
    <row r="130" spans="1:14" ht="15">
      <c r="A130" s="94"/>
      <c r="B130" s="170">
        <v>12</v>
      </c>
      <c r="C130" s="171">
        <v>356</v>
      </c>
      <c r="D130" s="172" t="s">
        <v>89</v>
      </c>
      <c r="E130" s="391">
        <v>6</v>
      </c>
      <c r="F130" s="201">
        <v>8</v>
      </c>
      <c r="G130" s="201">
        <v>5</v>
      </c>
      <c r="H130" s="175">
        <v>7</v>
      </c>
      <c r="I130" s="202">
        <v>295</v>
      </c>
      <c r="J130" s="202">
        <v>295</v>
      </c>
      <c r="K130" s="203">
        <v>305</v>
      </c>
      <c r="L130" s="202">
        <v>25</v>
      </c>
      <c r="M130" s="202">
        <v>15</v>
      </c>
      <c r="N130" s="204">
        <v>20</v>
      </c>
    </row>
    <row r="131" spans="1:14" ht="15">
      <c r="A131" s="94"/>
      <c r="B131" s="170">
        <v>26</v>
      </c>
      <c r="C131" s="171">
        <v>808</v>
      </c>
      <c r="D131" s="172" t="s">
        <v>193</v>
      </c>
      <c r="E131" s="391">
        <v>8</v>
      </c>
      <c r="F131" s="201">
        <v>7</v>
      </c>
      <c r="G131" s="201">
        <v>8</v>
      </c>
      <c r="H131" s="175">
        <v>9</v>
      </c>
      <c r="I131" s="202">
        <v>290</v>
      </c>
      <c r="J131" s="202">
        <v>335</v>
      </c>
      <c r="K131" s="203">
        <v>360</v>
      </c>
      <c r="L131" s="202">
        <v>20</v>
      </c>
      <c r="M131" s="202">
        <v>30</v>
      </c>
      <c r="N131" s="204">
        <v>35</v>
      </c>
    </row>
    <row r="132" spans="1:14" ht="15">
      <c r="A132" s="94"/>
      <c r="B132" s="170">
        <v>60</v>
      </c>
      <c r="C132" s="171">
        <v>861</v>
      </c>
      <c r="D132" s="172" t="s">
        <v>45</v>
      </c>
      <c r="E132" s="391">
        <v>11</v>
      </c>
      <c r="F132" s="201">
        <v>12</v>
      </c>
      <c r="G132" s="201">
        <v>11</v>
      </c>
      <c r="H132" s="175">
        <v>10</v>
      </c>
      <c r="I132" s="202">
        <v>410</v>
      </c>
      <c r="J132" s="202">
        <v>440</v>
      </c>
      <c r="K132" s="203">
        <v>480</v>
      </c>
      <c r="L132" s="202">
        <v>50</v>
      </c>
      <c r="M132" s="202">
        <v>45</v>
      </c>
      <c r="N132" s="204">
        <v>45</v>
      </c>
    </row>
    <row r="133" spans="1:14" ht="15">
      <c r="A133" s="94"/>
      <c r="B133" s="170">
        <v>86</v>
      </c>
      <c r="C133" s="171">
        <v>935</v>
      </c>
      <c r="D133" s="172" t="s">
        <v>57</v>
      </c>
      <c r="E133" s="391">
        <v>15</v>
      </c>
      <c r="F133" s="201">
        <v>14</v>
      </c>
      <c r="G133" s="201">
        <v>15</v>
      </c>
      <c r="H133" s="175">
        <v>15</v>
      </c>
      <c r="I133" s="202">
        <v>785</v>
      </c>
      <c r="J133" s="202">
        <v>775</v>
      </c>
      <c r="K133" s="203">
        <v>735</v>
      </c>
      <c r="L133" s="202">
        <v>110</v>
      </c>
      <c r="M133" s="202">
        <v>120</v>
      </c>
      <c r="N133" s="204">
        <v>110</v>
      </c>
    </row>
    <row r="134" spans="1:14" ht="15">
      <c r="A134" s="94"/>
      <c r="B134" s="170">
        <v>12</v>
      </c>
      <c r="C134" s="171">
        <v>394</v>
      </c>
      <c r="D134" s="172" t="s">
        <v>98</v>
      </c>
      <c r="E134" s="391">
        <v>6</v>
      </c>
      <c r="F134" s="205" t="s">
        <v>242</v>
      </c>
      <c r="G134" s="201">
        <v>6</v>
      </c>
      <c r="H134" s="175">
        <v>7</v>
      </c>
      <c r="I134" s="202">
        <v>410</v>
      </c>
      <c r="J134" s="202">
        <v>385</v>
      </c>
      <c r="K134" s="203">
        <v>435</v>
      </c>
      <c r="L134" s="205" t="s">
        <v>242</v>
      </c>
      <c r="M134" s="202">
        <v>20</v>
      </c>
      <c r="N134" s="204">
        <v>30</v>
      </c>
    </row>
    <row r="135" spans="1:14" ht="15">
      <c r="A135" s="94"/>
      <c r="B135" s="170">
        <v>137</v>
      </c>
      <c r="C135" s="171">
        <v>936</v>
      </c>
      <c r="D135" s="172" t="s">
        <v>64</v>
      </c>
      <c r="E135" s="391">
        <v>21</v>
      </c>
      <c r="F135" s="201">
        <v>21</v>
      </c>
      <c r="G135" s="201">
        <v>20</v>
      </c>
      <c r="H135" s="175">
        <v>21</v>
      </c>
      <c r="I135" s="202">
        <v>730</v>
      </c>
      <c r="J135" s="202">
        <v>805</v>
      </c>
      <c r="K135" s="203">
        <v>830</v>
      </c>
      <c r="L135" s="202">
        <v>155</v>
      </c>
      <c r="M135" s="202">
        <v>160</v>
      </c>
      <c r="N135" s="204">
        <v>175</v>
      </c>
    </row>
    <row r="136" spans="1:14" ht="15">
      <c r="A136" s="94"/>
      <c r="B136" s="170">
        <v>86</v>
      </c>
      <c r="C136" s="171">
        <v>319</v>
      </c>
      <c r="D136" s="172" t="s">
        <v>18</v>
      </c>
      <c r="E136" s="391">
        <v>15</v>
      </c>
      <c r="F136" s="201">
        <v>15</v>
      </c>
      <c r="G136" s="201">
        <v>13</v>
      </c>
      <c r="H136" s="175">
        <v>16</v>
      </c>
      <c r="I136" s="202">
        <v>165</v>
      </c>
      <c r="J136" s="202">
        <v>155</v>
      </c>
      <c r="K136" s="203">
        <v>170</v>
      </c>
      <c r="L136" s="202">
        <v>25</v>
      </c>
      <c r="M136" s="202">
        <v>20</v>
      </c>
      <c r="N136" s="204">
        <v>25</v>
      </c>
    </row>
    <row r="137" spans="1:14" ht="15">
      <c r="A137" s="94"/>
      <c r="B137" s="170">
        <v>111</v>
      </c>
      <c r="C137" s="171">
        <v>866</v>
      </c>
      <c r="D137" s="172" t="s">
        <v>46</v>
      </c>
      <c r="E137" s="391">
        <v>18</v>
      </c>
      <c r="F137" s="201">
        <v>19</v>
      </c>
      <c r="G137" s="201">
        <v>19</v>
      </c>
      <c r="H137" s="175">
        <v>18</v>
      </c>
      <c r="I137" s="202">
        <v>235</v>
      </c>
      <c r="J137" s="202">
        <v>255</v>
      </c>
      <c r="K137" s="203">
        <v>250</v>
      </c>
      <c r="L137" s="202">
        <v>45</v>
      </c>
      <c r="M137" s="202">
        <v>45</v>
      </c>
      <c r="N137" s="204">
        <v>45</v>
      </c>
    </row>
    <row r="138" spans="1:14" ht="15">
      <c r="A138" s="94"/>
      <c r="B138" s="170">
        <v>1</v>
      </c>
      <c r="C138" s="171">
        <v>357</v>
      </c>
      <c r="D138" s="172" t="s">
        <v>101</v>
      </c>
      <c r="E138" s="391">
        <v>3</v>
      </c>
      <c r="F138" s="201">
        <v>2</v>
      </c>
      <c r="G138" s="201">
        <v>5</v>
      </c>
      <c r="H138" s="206" t="s">
        <v>242</v>
      </c>
      <c r="I138" s="202">
        <v>375</v>
      </c>
      <c r="J138" s="202">
        <v>390</v>
      </c>
      <c r="K138" s="203">
        <v>390</v>
      </c>
      <c r="L138" s="202">
        <v>10</v>
      </c>
      <c r="M138" s="202">
        <v>20</v>
      </c>
      <c r="N138" s="207" t="s">
        <v>242</v>
      </c>
    </row>
    <row r="139" spans="1:14" ht="15">
      <c r="A139" s="94"/>
      <c r="B139" s="170">
        <v>138</v>
      </c>
      <c r="C139" s="171">
        <v>894</v>
      </c>
      <c r="D139" s="172" t="s">
        <v>20</v>
      </c>
      <c r="E139" s="391">
        <v>22</v>
      </c>
      <c r="F139" s="201">
        <v>25</v>
      </c>
      <c r="G139" s="201">
        <v>21</v>
      </c>
      <c r="H139" s="175">
        <v>20</v>
      </c>
      <c r="I139" s="202">
        <v>270</v>
      </c>
      <c r="J139" s="202">
        <v>300</v>
      </c>
      <c r="K139" s="203">
        <v>320</v>
      </c>
      <c r="L139" s="202">
        <v>65</v>
      </c>
      <c r="M139" s="202">
        <v>60</v>
      </c>
      <c r="N139" s="204">
        <v>65</v>
      </c>
    </row>
    <row r="140" spans="1:14" ht="15">
      <c r="A140" s="94"/>
      <c r="B140" s="170">
        <v>86</v>
      </c>
      <c r="C140" s="171">
        <v>883</v>
      </c>
      <c r="D140" s="172" t="s">
        <v>71</v>
      </c>
      <c r="E140" s="391">
        <v>15</v>
      </c>
      <c r="F140" s="201">
        <v>13</v>
      </c>
      <c r="G140" s="201">
        <v>13</v>
      </c>
      <c r="H140" s="175">
        <v>18</v>
      </c>
      <c r="I140" s="202">
        <v>210</v>
      </c>
      <c r="J140" s="202">
        <v>240</v>
      </c>
      <c r="K140" s="203">
        <v>265</v>
      </c>
      <c r="L140" s="202">
        <v>30</v>
      </c>
      <c r="M140" s="202">
        <v>30</v>
      </c>
      <c r="N140" s="204">
        <v>50</v>
      </c>
    </row>
    <row r="141" spans="1:14" ht="15">
      <c r="A141" s="94"/>
      <c r="B141" s="170">
        <v>123</v>
      </c>
      <c r="C141" s="171">
        <v>880</v>
      </c>
      <c r="D141" s="172" t="s">
        <v>120</v>
      </c>
      <c r="E141" s="391">
        <v>19</v>
      </c>
      <c r="F141" s="201">
        <v>14</v>
      </c>
      <c r="G141" s="201">
        <v>18</v>
      </c>
      <c r="H141" s="175">
        <v>22</v>
      </c>
      <c r="I141" s="202">
        <v>225</v>
      </c>
      <c r="J141" s="202">
        <v>250</v>
      </c>
      <c r="K141" s="203">
        <v>300</v>
      </c>
      <c r="L141" s="202">
        <v>30</v>
      </c>
      <c r="M141" s="202">
        <v>45</v>
      </c>
      <c r="N141" s="204">
        <v>65</v>
      </c>
    </row>
    <row r="142" spans="1:14" ht="15">
      <c r="A142" s="94"/>
      <c r="B142" s="170">
        <v>111</v>
      </c>
      <c r="C142" s="171">
        <v>211</v>
      </c>
      <c r="D142" s="172" t="s">
        <v>28</v>
      </c>
      <c r="E142" s="391">
        <v>18</v>
      </c>
      <c r="F142" s="201">
        <v>21</v>
      </c>
      <c r="G142" s="201">
        <v>17</v>
      </c>
      <c r="H142" s="175">
        <v>15</v>
      </c>
      <c r="I142" s="202">
        <v>325</v>
      </c>
      <c r="J142" s="202">
        <v>295</v>
      </c>
      <c r="K142" s="203">
        <v>305</v>
      </c>
      <c r="L142" s="202">
        <v>70</v>
      </c>
      <c r="M142" s="202">
        <v>50</v>
      </c>
      <c r="N142" s="204">
        <v>45</v>
      </c>
    </row>
    <row r="143" spans="1:14" ht="15">
      <c r="A143" s="94"/>
      <c r="B143" s="170">
        <v>6</v>
      </c>
      <c r="C143" s="171">
        <v>358</v>
      </c>
      <c r="D143" s="172" t="s">
        <v>40</v>
      </c>
      <c r="E143" s="391">
        <v>5</v>
      </c>
      <c r="F143" s="201">
        <v>6</v>
      </c>
      <c r="G143" s="201">
        <v>5</v>
      </c>
      <c r="H143" s="206" t="s">
        <v>242</v>
      </c>
      <c r="I143" s="202">
        <v>255</v>
      </c>
      <c r="J143" s="202">
        <v>275</v>
      </c>
      <c r="K143" s="203">
        <v>290</v>
      </c>
      <c r="L143" s="202">
        <v>15</v>
      </c>
      <c r="M143" s="202">
        <v>15</v>
      </c>
      <c r="N143" s="207" t="s">
        <v>242</v>
      </c>
    </row>
    <row r="144" spans="1:14" ht="15">
      <c r="A144" s="94"/>
      <c r="B144" s="170">
        <v>45</v>
      </c>
      <c r="C144" s="171">
        <v>384</v>
      </c>
      <c r="D144" s="172" t="s">
        <v>26</v>
      </c>
      <c r="E144" s="391">
        <v>10</v>
      </c>
      <c r="F144" s="201">
        <v>9</v>
      </c>
      <c r="G144" s="201">
        <v>9</v>
      </c>
      <c r="H144" s="175">
        <v>12</v>
      </c>
      <c r="I144" s="202">
        <v>395</v>
      </c>
      <c r="J144" s="202">
        <v>435</v>
      </c>
      <c r="K144" s="203">
        <v>445</v>
      </c>
      <c r="L144" s="202">
        <v>35</v>
      </c>
      <c r="M144" s="202">
        <v>40</v>
      </c>
      <c r="N144" s="204">
        <v>55</v>
      </c>
    </row>
    <row r="145" spans="1:14" ht="15">
      <c r="A145" s="94"/>
      <c r="B145" s="170">
        <v>86</v>
      </c>
      <c r="C145" s="171">
        <v>335</v>
      </c>
      <c r="D145" s="172" t="s">
        <v>47</v>
      </c>
      <c r="E145" s="391">
        <v>15</v>
      </c>
      <c r="F145" s="201">
        <v>15</v>
      </c>
      <c r="G145" s="201">
        <v>16</v>
      </c>
      <c r="H145" s="175">
        <v>13</v>
      </c>
      <c r="I145" s="202">
        <v>520</v>
      </c>
      <c r="J145" s="202">
        <v>490</v>
      </c>
      <c r="K145" s="203">
        <v>575</v>
      </c>
      <c r="L145" s="202">
        <v>80</v>
      </c>
      <c r="M145" s="202">
        <v>80</v>
      </c>
      <c r="N145" s="204">
        <v>75</v>
      </c>
    </row>
    <row r="146" spans="1:14" ht="15">
      <c r="A146" s="94"/>
      <c r="B146" s="170">
        <v>123</v>
      </c>
      <c r="C146" s="171">
        <v>320</v>
      </c>
      <c r="D146" s="172" t="s">
        <v>136</v>
      </c>
      <c r="E146" s="391">
        <v>19</v>
      </c>
      <c r="F146" s="201">
        <v>20</v>
      </c>
      <c r="G146" s="201">
        <v>19</v>
      </c>
      <c r="H146" s="175">
        <v>20</v>
      </c>
      <c r="I146" s="202">
        <v>315</v>
      </c>
      <c r="J146" s="202">
        <v>315</v>
      </c>
      <c r="K146" s="203">
        <v>280</v>
      </c>
      <c r="L146" s="202">
        <v>60</v>
      </c>
      <c r="M146" s="202">
        <v>60</v>
      </c>
      <c r="N146" s="204">
        <v>55</v>
      </c>
    </row>
    <row r="147" spans="1:14" ht="15">
      <c r="A147" s="94"/>
      <c r="B147" s="170">
        <v>106</v>
      </c>
      <c r="C147" s="171">
        <v>212</v>
      </c>
      <c r="D147" s="172" t="s">
        <v>135</v>
      </c>
      <c r="E147" s="391">
        <v>17</v>
      </c>
      <c r="F147" s="201">
        <v>19</v>
      </c>
      <c r="G147" s="201">
        <v>17</v>
      </c>
      <c r="H147" s="175">
        <v>16</v>
      </c>
      <c r="I147" s="202">
        <v>210</v>
      </c>
      <c r="J147" s="202">
        <v>215</v>
      </c>
      <c r="K147" s="203">
        <v>210</v>
      </c>
      <c r="L147" s="202">
        <v>40</v>
      </c>
      <c r="M147" s="202">
        <v>35</v>
      </c>
      <c r="N147" s="204">
        <v>35</v>
      </c>
    </row>
    <row r="148" spans="1:14" ht="15">
      <c r="A148" s="94"/>
      <c r="B148" s="170">
        <v>45</v>
      </c>
      <c r="C148" s="171">
        <v>877</v>
      </c>
      <c r="D148" s="172" t="s">
        <v>33</v>
      </c>
      <c r="E148" s="391">
        <v>10</v>
      </c>
      <c r="F148" s="201">
        <v>13</v>
      </c>
      <c r="G148" s="201">
        <v>9</v>
      </c>
      <c r="H148" s="175">
        <v>9</v>
      </c>
      <c r="I148" s="202">
        <v>245</v>
      </c>
      <c r="J148" s="202">
        <v>235</v>
      </c>
      <c r="K148" s="203">
        <v>225</v>
      </c>
      <c r="L148" s="202">
        <v>30</v>
      </c>
      <c r="M148" s="202">
        <v>20</v>
      </c>
      <c r="N148" s="204">
        <v>20</v>
      </c>
    </row>
    <row r="149" spans="1:14" ht="15">
      <c r="A149" s="94"/>
      <c r="B149" s="170">
        <v>60</v>
      </c>
      <c r="C149" s="171">
        <v>937</v>
      </c>
      <c r="D149" s="172" t="s">
        <v>51</v>
      </c>
      <c r="E149" s="391">
        <v>11</v>
      </c>
      <c r="F149" s="201">
        <v>11</v>
      </c>
      <c r="G149" s="201">
        <v>10</v>
      </c>
      <c r="H149" s="175">
        <v>13</v>
      </c>
      <c r="I149" s="202">
        <v>640</v>
      </c>
      <c r="J149" s="202">
        <v>685</v>
      </c>
      <c r="K149" s="203">
        <v>700</v>
      </c>
      <c r="L149" s="202">
        <v>70</v>
      </c>
      <c r="M149" s="202">
        <v>70</v>
      </c>
      <c r="N149" s="204">
        <v>90</v>
      </c>
    </row>
    <row r="150" spans="1:14" ht="15">
      <c r="A150" s="94"/>
      <c r="B150" s="170">
        <v>123</v>
      </c>
      <c r="C150" s="171">
        <v>869</v>
      </c>
      <c r="D150" s="172" t="s">
        <v>6</v>
      </c>
      <c r="E150" s="391">
        <v>19</v>
      </c>
      <c r="F150" s="205" t="s">
        <v>242</v>
      </c>
      <c r="G150" s="201">
        <v>20</v>
      </c>
      <c r="H150" s="175">
        <v>20</v>
      </c>
      <c r="I150" s="202">
        <v>125</v>
      </c>
      <c r="J150" s="202">
        <v>125</v>
      </c>
      <c r="K150" s="203">
        <v>145</v>
      </c>
      <c r="L150" s="202">
        <v>20</v>
      </c>
      <c r="M150" s="202">
        <v>25</v>
      </c>
      <c r="N150" s="204">
        <v>30</v>
      </c>
    </row>
    <row r="151" spans="1:14" ht="15">
      <c r="A151" s="94"/>
      <c r="B151" s="170">
        <v>26</v>
      </c>
      <c r="C151" s="171">
        <v>938</v>
      </c>
      <c r="D151" s="172" t="s">
        <v>80</v>
      </c>
      <c r="E151" s="391">
        <v>8</v>
      </c>
      <c r="F151" s="201">
        <v>9</v>
      </c>
      <c r="G151" s="201">
        <v>8</v>
      </c>
      <c r="H151" s="175">
        <v>8</v>
      </c>
      <c r="I151" s="202">
        <v>745</v>
      </c>
      <c r="J151" s="202">
        <v>670</v>
      </c>
      <c r="K151" s="203">
        <v>670</v>
      </c>
      <c r="L151" s="202">
        <v>70</v>
      </c>
      <c r="M151" s="202">
        <v>55</v>
      </c>
      <c r="N151" s="204">
        <v>55</v>
      </c>
    </row>
    <row r="152" spans="1:14" ht="15">
      <c r="A152" s="94"/>
      <c r="B152" s="170">
        <v>123</v>
      </c>
      <c r="C152" s="171">
        <v>213</v>
      </c>
      <c r="D152" s="172" t="s">
        <v>61</v>
      </c>
      <c r="E152" s="391">
        <v>19</v>
      </c>
      <c r="F152" s="201">
        <v>20</v>
      </c>
      <c r="G152" s="201">
        <v>18</v>
      </c>
      <c r="H152" s="175">
        <v>18</v>
      </c>
      <c r="I152" s="202">
        <v>210</v>
      </c>
      <c r="J152" s="202">
        <v>210</v>
      </c>
      <c r="K152" s="203">
        <v>190</v>
      </c>
      <c r="L152" s="202">
        <v>40</v>
      </c>
      <c r="M152" s="202">
        <v>40</v>
      </c>
      <c r="N152" s="204">
        <v>35</v>
      </c>
    </row>
    <row r="153" spans="1:14" ht="15">
      <c r="A153" s="94"/>
      <c r="B153" s="170">
        <v>6</v>
      </c>
      <c r="C153" s="171">
        <v>359</v>
      </c>
      <c r="D153" s="172" t="s">
        <v>133</v>
      </c>
      <c r="E153" s="391">
        <v>5</v>
      </c>
      <c r="F153" s="201">
        <v>6</v>
      </c>
      <c r="G153" s="201">
        <v>5</v>
      </c>
      <c r="H153" s="206" t="s">
        <v>242</v>
      </c>
      <c r="I153" s="202">
        <v>460</v>
      </c>
      <c r="J153" s="202">
        <v>480</v>
      </c>
      <c r="K153" s="203">
        <v>510</v>
      </c>
      <c r="L153" s="202">
        <v>25</v>
      </c>
      <c r="M153" s="202">
        <v>25</v>
      </c>
      <c r="N153" s="207" t="s">
        <v>242</v>
      </c>
    </row>
    <row r="154" spans="1:14" ht="15">
      <c r="A154" s="94"/>
      <c r="B154" s="170">
        <v>86</v>
      </c>
      <c r="C154" s="171">
        <v>865</v>
      </c>
      <c r="D154" s="172" t="s">
        <v>55</v>
      </c>
      <c r="E154" s="391">
        <v>15</v>
      </c>
      <c r="F154" s="201">
        <v>13</v>
      </c>
      <c r="G154" s="201">
        <v>14</v>
      </c>
      <c r="H154" s="175">
        <v>16</v>
      </c>
      <c r="I154" s="202">
        <v>380</v>
      </c>
      <c r="J154" s="202">
        <v>415</v>
      </c>
      <c r="K154" s="203">
        <v>445</v>
      </c>
      <c r="L154" s="202">
        <v>50</v>
      </c>
      <c r="M154" s="202">
        <v>60</v>
      </c>
      <c r="N154" s="204">
        <v>70</v>
      </c>
    </row>
    <row r="155" spans="1:14" ht="15">
      <c r="A155" s="94"/>
      <c r="B155" s="170">
        <v>111</v>
      </c>
      <c r="C155" s="171">
        <v>868</v>
      </c>
      <c r="D155" s="172" t="s">
        <v>118</v>
      </c>
      <c r="E155" s="391">
        <v>18</v>
      </c>
      <c r="F155" s="201">
        <v>20</v>
      </c>
      <c r="G155" s="201">
        <v>22</v>
      </c>
      <c r="H155" s="175">
        <v>13</v>
      </c>
      <c r="I155" s="202">
        <v>105</v>
      </c>
      <c r="J155" s="202">
        <v>95</v>
      </c>
      <c r="K155" s="203">
        <v>105</v>
      </c>
      <c r="L155" s="202">
        <v>20</v>
      </c>
      <c r="M155" s="202">
        <v>20</v>
      </c>
      <c r="N155" s="204">
        <v>15</v>
      </c>
    </row>
    <row r="156" spans="1:14" ht="15">
      <c r="A156" s="94"/>
      <c r="B156" s="170">
        <v>12</v>
      </c>
      <c r="C156" s="171">
        <v>344</v>
      </c>
      <c r="D156" s="172" t="s">
        <v>68</v>
      </c>
      <c r="E156" s="391">
        <v>6</v>
      </c>
      <c r="F156" s="201">
        <v>6</v>
      </c>
      <c r="G156" s="201">
        <v>5</v>
      </c>
      <c r="H156" s="175">
        <v>6</v>
      </c>
      <c r="I156" s="202">
        <v>680</v>
      </c>
      <c r="J156" s="202">
        <v>670</v>
      </c>
      <c r="K156" s="203">
        <v>670</v>
      </c>
      <c r="L156" s="202">
        <v>45</v>
      </c>
      <c r="M156" s="202">
        <v>35</v>
      </c>
      <c r="N156" s="204">
        <v>40</v>
      </c>
    </row>
    <row r="157" spans="1:14" ht="15">
      <c r="A157" s="94"/>
      <c r="B157" s="170">
        <v>147</v>
      </c>
      <c r="C157" s="171">
        <v>872</v>
      </c>
      <c r="D157" s="172" t="s">
        <v>32</v>
      </c>
      <c r="E157" s="391">
        <v>27</v>
      </c>
      <c r="F157" s="201">
        <v>31</v>
      </c>
      <c r="G157" s="201">
        <v>26</v>
      </c>
      <c r="H157" s="175">
        <v>23</v>
      </c>
      <c r="I157" s="202">
        <v>75</v>
      </c>
      <c r="J157" s="202">
        <v>70</v>
      </c>
      <c r="K157" s="203">
        <v>85</v>
      </c>
      <c r="L157" s="202">
        <v>25</v>
      </c>
      <c r="M157" s="202">
        <v>20</v>
      </c>
      <c r="N157" s="204">
        <v>20</v>
      </c>
    </row>
    <row r="158" spans="1:14" ht="15">
      <c r="A158" s="94"/>
      <c r="B158" s="170">
        <v>60</v>
      </c>
      <c r="C158" s="171">
        <v>336</v>
      </c>
      <c r="D158" s="172" t="s">
        <v>127</v>
      </c>
      <c r="E158" s="391">
        <v>11</v>
      </c>
      <c r="F158" s="201">
        <v>10</v>
      </c>
      <c r="G158" s="201">
        <v>11</v>
      </c>
      <c r="H158" s="175">
        <v>11</v>
      </c>
      <c r="I158" s="202">
        <v>490</v>
      </c>
      <c r="J158" s="202">
        <v>575</v>
      </c>
      <c r="K158" s="203">
        <v>660</v>
      </c>
      <c r="L158" s="202">
        <v>50</v>
      </c>
      <c r="M158" s="202">
        <v>65</v>
      </c>
      <c r="N158" s="204">
        <v>75</v>
      </c>
    </row>
    <row r="159" spans="1:14" ht="15">
      <c r="A159" s="94"/>
      <c r="B159" s="170">
        <v>60</v>
      </c>
      <c r="C159" s="171">
        <v>885</v>
      </c>
      <c r="D159" s="172" t="s">
        <v>72</v>
      </c>
      <c r="E159" s="391">
        <v>11</v>
      </c>
      <c r="F159" s="201">
        <v>13</v>
      </c>
      <c r="G159" s="201">
        <v>11</v>
      </c>
      <c r="H159" s="175">
        <v>10</v>
      </c>
      <c r="I159" s="202">
        <v>590</v>
      </c>
      <c r="J159" s="202">
        <v>600</v>
      </c>
      <c r="K159" s="203">
        <v>635</v>
      </c>
      <c r="L159" s="202">
        <v>75</v>
      </c>
      <c r="M159" s="202">
        <v>65</v>
      </c>
      <c r="N159" s="204">
        <v>65</v>
      </c>
    </row>
    <row r="160" spans="1:14" ht="15.75" thickBot="1">
      <c r="A160" s="94"/>
      <c r="B160" s="179">
        <v>60</v>
      </c>
      <c r="C160" s="180">
        <v>816</v>
      </c>
      <c r="D160" s="181" t="s">
        <v>10</v>
      </c>
      <c r="E160" s="392">
        <v>11</v>
      </c>
      <c r="F160" s="208">
        <v>9</v>
      </c>
      <c r="G160" s="208">
        <v>11</v>
      </c>
      <c r="H160" s="184">
        <v>14</v>
      </c>
      <c r="I160" s="209">
        <v>235</v>
      </c>
      <c r="J160" s="209">
        <v>260</v>
      </c>
      <c r="K160" s="210">
        <v>245</v>
      </c>
      <c r="L160" s="209">
        <v>20</v>
      </c>
      <c r="M160" s="209">
        <v>30</v>
      </c>
      <c r="N160" s="211">
        <v>35</v>
      </c>
    </row>
    <row r="161" spans="1:14" ht="15">
      <c r="A161" s="94"/>
      <c r="B161" s="94"/>
      <c r="C161" s="94"/>
      <c r="D161" s="94"/>
      <c r="E161" s="94"/>
      <c r="F161" s="94"/>
      <c r="G161" s="94"/>
      <c r="H161" s="94"/>
      <c r="I161" s="94"/>
      <c r="J161" s="116"/>
      <c r="K161" s="116"/>
      <c r="L161" s="116"/>
      <c r="M161" s="116"/>
      <c r="N161" s="116"/>
    </row>
    <row r="162" spans="1:14" ht="15">
      <c r="A162" s="94"/>
      <c r="B162" s="94"/>
      <c r="C162" s="94"/>
      <c r="D162" s="94"/>
      <c r="E162" s="94"/>
      <c r="F162" s="94"/>
      <c r="G162" s="94"/>
      <c r="H162" s="94"/>
      <c r="I162" s="94"/>
      <c r="J162" s="116"/>
      <c r="K162" s="116"/>
      <c r="L162" s="116"/>
      <c r="M162" s="116"/>
      <c r="N162" s="117" t="s">
        <v>151</v>
      </c>
    </row>
    <row r="163" spans="10:14" ht="12.75">
      <c r="J163" s="31"/>
      <c r="K163" s="31"/>
      <c r="L163" s="31"/>
      <c r="M163" s="31"/>
      <c r="N163" s="31"/>
    </row>
    <row r="164" spans="10:14" ht="12.75">
      <c r="J164" s="31"/>
      <c r="K164" s="31"/>
      <c r="L164" s="31"/>
      <c r="M164" s="31"/>
      <c r="N164" s="31"/>
    </row>
    <row r="165" spans="10:14" ht="12.75">
      <c r="J165" s="31"/>
      <c r="K165" s="31"/>
      <c r="L165" s="31"/>
      <c r="M165" s="31"/>
      <c r="N165" s="31"/>
    </row>
    <row r="166" spans="10:14" ht="12.75">
      <c r="J166" s="31"/>
      <c r="K166" s="31"/>
      <c r="L166" s="31"/>
      <c r="M166" s="31"/>
      <c r="N166" s="31"/>
    </row>
    <row r="167" spans="10:14" ht="12.75">
      <c r="J167" s="31"/>
      <c r="K167" s="31"/>
      <c r="L167" s="31"/>
      <c r="M167" s="31"/>
      <c r="N167" s="31"/>
    </row>
    <row r="168" spans="10:14" ht="12.75">
      <c r="J168" s="31"/>
      <c r="K168" s="31"/>
      <c r="L168" s="31"/>
      <c r="M168" s="31"/>
      <c r="N168" s="31"/>
    </row>
    <row r="169" spans="10:14" ht="12.75">
      <c r="J169" s="31"/>
      <c r="K169" s="31"/>
      <c r="L169" s="31"/>
      <c r="M169" s="31"/>
      <c r="N169" s="31"/>
    </row>
    <row r="170" spans="10:14" ht="12.75">
      <c r="J170" s="31"/>
      <c r="K170" s="31"/>
      <c r="L170" s="31"/>
      <c r="M170" s="31"/>
      <c r="N170" s="31"/>
    </row>
    <row r="171" spans="10:14" ht="12.75">
      <c r="J171" s="31"/>
      <c r="K171" s="31"/>
      <c r="L171" s="31"/>
      <c r="M171" s="31"/>
      <c r="N171" s="31"/>
    </row>
    <row r="172" spans="10:14" ht="12.75">
      <c r="J172" s="31"/>
      <c r="K172" s="31"/>
      <c r="L172" s="31"/>
      <c r="M172" s="31"/>
      <c r="N172" s="31"/>
    </row>
    <row r="173" spans="10:14" ht="12.75">
      <c r="J173" s="31"/>
      <c r="K173" s="31"/>
      <c r="L173" s="31"/>
      <c r="M173" s="31"/>
      <c r="N173" s="31"/>
    </row>
    <row r="174" spans="10:14" ht="12.75">
      <c r="J174" s="31"/>
      <c r="K174" s="31"/>
      <c r="L174" s="31"/>
      <c r="M174" s="31"/>
      <c r="N174" s="31"/>
    </row>
    <row r="175" spans="10:14" ht="12.75">
      <c r="J175" s="31"/>
      <c r="K175" s="31"/>
      <c r="L175" s="31"/>
      <c r="M175" s="31"/>
      <c r="N175" s="31"/>
    </row>
    <row r="176" spans="10:14" ht="12.75">
      <c r="J176" s="31"/>
      <c r="K176" s="31"/>
      <c r="L176" s="31"/>
      <c r="M176" s="31"/>
      <c r="N176" s="31"/>
    </row>
    <row r="177" spans="10:14" ht="12.75">
      <c r="J177" s="31"/>
      <c r="K177" s="31"/>
      <c r="L177" s="31"/>
      <c r="M177" s="31"/>
      <c r="N177" s="31"/>
    </row>
    <row r="178" spans="10:14" ht="12.75">
      <c r="J178" s="31"/>
      <c r="K178" s="31"/>
      <c r="L178" s="31"/>
      <c r="M178" s="31"/>
      <c r="N178" s="31"/>
    </row>
    <row r="179" spans="10:14" ht="12.75">
      <c r="J179" s="31"/>
      <c r="K179" s="31"/>
      <c r="L179" s="31"/>
      <c r="M179" s="31"/>
      <c r="N179" s="31"/>
    </row>
    <row r="180" spans="10:14" ht="12.75">
      <c r="J180" s="31"/>
      <c r="K180" s="31"/>
      <c r="L180" s="31"/>
      <c r="M180" s="31"/>
      <c r="N180" s="31"/>
    </row>
    <row r="181" spans="10:14" ht="12.75">
      <c r="J181" s="31"/>
      <c r="K181" s="31"/>
      <c r="L181" s="31"/>
      <c r="M181" s="31"/>
      <c r="N181" s="31"/>
    </row>
    <row r="182" spans="10:14" ht="12.75">
      <c r="J182" s="31"/>
      <c r="K182" s="31"/>
      <c r="L182" s="31"/>
      <c r="M182" s="31"/>
      <c r="N182" s="31"/>
    </row>
    <row r="183" spans="10:14" ht="12.75">
      <c r="J183" s="31"/>
      <c r="K183" s="31"/>
      <c r="L183" s="31"/>
      <c r="M183" s="31"/>
      <c r="N183" s="31"/>
    </row>
    <row r="184" spans="10:14" ht="12.75">
      <c r="J184" s="31"/>
      <c r="K184" s="31"/>
      <c r="L184" s="31"/>
      <c r="M184" s="31"/>
      <c r="N184" s="31"/>
    </row>
    <row r="185" spans="10:14" ht="12.75">
      <c r="J185" s="31"/>
      <c r="K185" s="31"/>
      <c r="L185" s="31"/>
      <c r="M185" s="31"/>
      <c r="N185" s="31"/>
    </row>
    <row r="186" spans="10:14" ht="12.75">
      <c r="J186" s="31"/>
      <c r="K186" s="31"/>
      <c r="L186" s="31"/>
      <c r="M186" s="31"/>
      <c r="N186" s="31"/>
    </row>
    <row r="187" spans="10:14" ht="12.75">
      <c r="J187" s="31"/>
      <c r="K187" s="31"/>
      <c r="L187" s="31"/>
      <c r="M187" s="31"/>
      <c r="N187" s="31"/>
    </row>
    <row r="188" spans="10:14" ht="12.75">
      <c r="J188" s="31"/>
      <c r="K188" s="31"/>
      <c r="L188" s="31"/>
      <c r="M188" s="31"/>
      <c r="N188" s="31"/>
    </row>
    <row r="189" spans="10:14" ht="12.75">
      <c r="J189" s="31"/>
      <c r="K189" s="31"/>
      <c r="L189" s="31"/>
      <c r="M189" s="31"/>
      <c r="N189" s="31"/>
    </row>
    <row r="190" spans="10:14" ht="12.75">
      <c r="J190" s="31"/>
      <c r="K190" s="31"/>
      <c r="L190" s="31"/>
      <c r="M190" s="31"/>
      <c r="N190" s="31"/>
    </row>
    <row r="191" spans="10:14" ht="12.75">
      <c r="J191" s="31"/>
      <c r="K191" s="31"/>
      <c r="L191" s="31"/>
      <c r="M191" s="31"/>
      <c r="N191" s="31"/>
    </row>
    <row r="192" spans="10:14" ht="12.75">
      <c r="J192" s="31"/>
      <c r="K192" s="31"/>
      <c r="L192" s="31"/>
      <c r="M192" s="31"/>
      <c r="N192" s="31"/>
    </row>
    <row r="193" spans="10:14" ht="12.75">
      <c r="J193" s="31"/>
      <c r="K193" s="31"/>
      <c r="L193" s="31"/>
      <c r="M193" s="31"/>
      <c r="N193" s="31"/>
    </row>
    <row r="194" spans="10:14" ht="12.75">
      <c r="J194" s="31"/>
      <c r="K194" s="31"/>
      <c r="L194" s="31"/>
      <c r="M194" s="31"/>
      <c r="N194" s="31"/>
    </row>
    <row r="195" spans="10:14" ht="12.75">
      <c r="J195" s="31"/>
      <c r="K195" s="31"/>
      <c r="L195" s="31"/>
      <c r="M195" s="31"/>
      <c r="N195" s="31"/>
    </row>
    <row r="196" spans="10:14" ht="12.75">
      <c r="J196" s="31"/>
      <c r="K196" s="31"/>
      <c r="L196" s="31"/>
      <c r="M196" s="31"/>
      <c r="N196" s="31"/>
    </row>
    <row r="197" spans="10:14" ht="12.75">
      <c r="J197" s="31"/>
      <c r="K197" s="31"/>
      <c r="L197" s="31"/>
      <c r="M197" s="31"/>
      <c r="N197" s="31"/>
    </row>
    <row r="198" spans="10:14" ht="12.75">
      <c r="J198" s="31"/>
      <c r="K198" s="31"/>
      <c r="L198" s="31"/>
      <c r="M198" s="31"/>
      <c r="N198" s="31"/>
    </row>
    <row r="199" spans="10:14" ht="12.75">
      <c r="J199" s="31"/>
      <c r="K199" s="31"/>
      <c r="L199" s="31"/>
      <c r="M199" s="31"/>
      <c r="N199" s="31"/>
    </row>
    <row r="200" spans="10:14" ht="12.75">
      <c r="J200" s="31"/>
      <c r="K200" s="31"/>
      <c r="L200" s="31"/>
      <c r="M200" s="31"/>
      <c r="N200" s="31"/>
    </row>
    <row r="201" spans="10:14" ht="12.75">
      <c r="J201" s="31"/>
      <c r="K201" s="31"/>
      <c r="L201" s="31"/>
      <c r="M201" s="31"/>
      <c r="N201" s="31"/>
    </row>
    <row r="202" spans="10:14" ht="12.75">
      <c r="J202" s="31"/>
      <c r="K202" s="31"/>
      <c r="L202" s="31"/>
      <c r="M202" s="31"/>
      <c r="N202" s="31"/>
    </row>
    <row r="203" spans="10:14" ht="12.75">
      <c r="J203" s="31"/>
      <c r="K203" s="31"/>
      <c r="L203" s="31"/>
      <c r="M203" s="31"/>
      <c r="N203" s="31"/>
    </row>
    <row r="204" spans="10:14" ht="12.75">
      <c r="J204" s="31"/>
      <c r="K204" s="31"/>
      <c r="L204" s="31"/>
      <c r="M204" s="31"/>
      <c r="N204" s="31"/>
    </row>
    <row r="205" spans="10:14" ht="12.75">
      <c r="J205" s="31"/>
      <c r="K205" s="31"/>
      <c r="L205" s="31"/>
      <c r="M205" s="31"/>
      <c r="N205" s="31"/>
    </row>
    <row r="206" spans="10:14" ht="12.75">
      <c r="J206" s="31"/>
      <c r="K206" s="31"/>
      <c r="L206" s="31"/>
      <c r="M206" s="31"/>
      <c r="N206" s="31"/>
    </row>
    <row r="207" spans="10:14" ht="12.75">
      <c r="J207" s="31"/>
      <c r="K207" s="31"/>
      <c r="L207" s="31"/>
      <c r="M207" s="31"/>
      <c r="N207" s="31"/>
    </row>
    <row r="208" spans="10:14" ht="12.75">
      <c r="J208" s="31"/>
      <c r="K208" s="31"/>
      <c r="L208" s="31"/>
      <c r="M208" s="31"/>
      <c r="N208" s="31"/>
    </row>
    <row r="209" spans="10:14" ht="12.75">
      <c r="J209" s="31"/>
      <c r="K209" s="31"/>
      <c r="L209" s="31"/>
      <c r="M209" s="31"/>
      <c r="N209" s="31"/>
    </row>
    <row r="210" spans="10:14" ht="12.75">
      <c r="J210" s="31"/>
      <c r="K210" s="31"/>
      <c r="L210" s="31"/>
      <c r="M210" s="31"/>
      <c r="N210" s="31"/>
    </row>
    <row r="211" spans="10:14" ht="12.75">
      <c r="J211" s="31"/>
      <c r="K211" s="31"/>
      <c r="L211" s="31"/>
      <c r="M211" s="31"/>
      <c r="N211" s="31"/>
    </row>
    <row r="212" spans="10:14" ht="12.75">
      <c r="J212" s="31"/>
      <c r="K212" s="31"/>
      <c r="L212" s="31"/>
      <c r="M212" s="31"/>
      <c r="N212" s="31"/>
    </row>
    <row r="213" spans="10:14" ht="12.75">
      <c r="J213" s="31"/>
      <c r="K213" s="31"/>
      <c r="L213" s="31"/>
      <c r="M213" s="31"/>
      <c r="N213" s="31"/>
    </row>
    <row r="214" spans="10:14" ht="12.75">
      <c r="J214" s="31"/>
      <c r="K214" s="31"/>
      <c r="L214" s="31"/>
      <c r="M214" s="31"/>
      <c r="N214" s="31"/>
    </row>
    <row r="215" spans="10:14" ht="12.75">
      <c r="J215" s="31"/>
      <c r="K215" s="31"/>
      <c r="L215" s="31"/>
      <c r="M215" s="31"/>
      <c r="N215" s="31"/>
    </row>
    <row r="216" spans="10:14" ht="12.75">
      <c r="J216" s="31"/>
      <c r="K216" s="31"/>
      <c r="L216" s="31"/>
      <c r="M216" s="31"/>
      <c r="N216" s="31"/>
    </row>
    <row r="217" spans="10:14" ht="12.75">
      <c r="J217" s="31"/>
      <c r="K217" s="31"/>
      <c r="L217" s="31"/>
      <c r="M217" s="31"/>
      <c r="N217" s="31"/>
    </row>
    <row r="218" spans="10:14" ht="12.75">
      <c r="J218" s="31"/>
      <c r="K218" s="31"/>
      <c r="L218" s="31"/>
      <c r="M218" s="31"/>
      <c r="N218" s="31"/>
    </row>
    <row r="219" spans="10:14" ht="12.75">
      <c r="J219" s="31"/>
      <c r="K219" s="31"/>
      <c r="L219" s="31"/>
      <c r="M219" s="31"/>
      <c r="N219" s="31"/>
    </row>
    <row r="220" spans="10:14" ht="12.75">
      <c r="J220" s="31"/>
      <c r="K220" s="31"/>
      <c r="L220" s="31"/>
      <c r="M220" s="31"/>
      <c r="N220" s="31"/>
    </row>
  </sheetData>
  <sheetProtection/>
  <mergeCells count="5">
    <mergeCell ref="E6:E7"/>
    <mergeCell ref="F6:H6"/>
    <mergeCell ref="I6:K6"/>
    <mergeCell ref="L6:N6"/>
    <mergeCell ref="C6:C7"/>
  </mergeCells>
  <printOptions/>
  <pageMargins left="0.7" right="0.7" top="0.75" bottom="0.75" header="0.3" footer="0.3"/>
  <pageSetup fitToHeight="2" fitToWidth="1" horizontalDpi="600" verticalDpi="600" orientation="portrait" paperSize="9" scale="59" r:id="rId1"/>
  <rowBreaks count="1" manualBreakCount="1">
    <brk id="74" max="13" man="1"/>
  </rowBreaks>
</worksheet>
</file>

<file path=xl/worksheets/sheet8.xml><?xml version="1.0" encoding="utf-8"?>
<worksheet xmlns="http://schemas.openxmlformats.org/spreadsheetml/2006/main" xmlns:r="http://schemas.openxmlformats.org/officeDocument/2006/relationships">
  <sheetPr codeName="Sheet11"/>
  <dimension ref="B1:V220"/>
  <sheetViews>
    <sheetView showGridLines="0" zoomScalePageLayoutView="0" workbookViewId="0" topLeftCell="A1">
      <selection activeCell="A1" sqref="A1"/>
    </sheetView>
  </sheetViews>
  <sheetFormatPr defaultColWidth="9.140625" defaultRowHeight="12.75"/>
  <cols>
    <col min="1" max="1" width="4.28125" style="24" customWidth="1"/>
    <col min="2" max="3" width="4.140625" style="24" customWidth="1"/>
    <col min="4" max="4" width="27.7109375" style="24" bestFit="1" customWidth="1"/>
    <col min="5" max="5" width="13.57421875" style="24" customWidth="1"/>
    <col min="6" max="20" width="7.7109375" style="24" customWidth="1"/>
    <col min="21" max="22" width="9.140625" style="23" customWidth="1"/>
    <col min="23" max="16384" width="9.140625" style="24" customWidth="1"/>
  </cols>
  <sheetData>
    <row r="1" spans="2:22" s="16" customFormat="1" ht="15" customHeight="1">
      <c r="B1" s="15" t="s">
        <v>157</v>
      </c>
      <c r="U1" s="17"/>
      <c r="V1" s="17"/>
    </row>
    <row r="2" spans="2:22" s="16" customFormat="1" ht="15" customHeight="1">
      <c r="B2" s="15" t="s">
        <v>158</v>
      </c>
      <c r="U2" s="17"/>
      <c r="V2" s="17"/>
    </row>
    <row r="3" spans="3:22" s="16" customFormat="1" ht="15" customHeight="1">
      <c r="C3" s="16" t="s">
        <v>0</v>
      </c>
      <c r="E3" s="16">
        <v>2013</v>
      </c>
      <c r="U3" s="17"/>
      <c r="V3" s="17"/>
    </row>
    <row r="4" spans="3:22" s="16" customFormat="1" ht="15" customHeight="1">
      <c r="C4" s="18" t="s">
        <v>224</v>
      </c>
      <c r="U4" s="17"/>
      <c r="V4" s="17"/>
    </row>
    <row r="5" spans="21:22" s="19" customFormat="1" ht="15" customHeight="1" thickBot="1">
      <c r="U5" s="20"/>
      <c r="V5" s="20"/>
    </row>
    <row r="6" spans="2:22" s="94" customFormat="1" ht="75" customHeight="1">
      <c r="B6" s="21"/>
      <c r="C6" s="604" t="s">
        <v>2</v>
      </c>
      <c r="D6" s="22"/>
      <c r="E6" s="607" t="s">
        <v>238</v>
      </c>
      <c r="F6" s="600" t="s">
        <v>159</v>
      </c>
      <c r="G6" s="600"/>
      <c r="H6" s="600"/>
      <c r="I6" s="600"/>
      <c r="J6" s="601"/>
      <c r="K6" s="602" t="s">
        <v>160</v>
      </c>
      <c r="L6" s="600"/>
      <c r="M6" s="600"/>
      <c r="N6" s="600"/>
      <c r="O6" s="601"/>
      <c r="P6" s="600" t="s">
        <v>161</v>
      </c>
      <c r="Q6" s="600"/>
      <c r="R6" s="600"/>
      <c r="S6" s="600"/>
      <c r="T6" s="603"/>
      <c r="U6" s="93"/>
      <c r="V6" s="93"/>
    </row>
    <row r="7" spans="2:22" s="97" customFormat="1" ht="30" customHeight="1" thickBot="1">
      <c r="B7" s="25" t="s">
        <v>1</v>
      </c>
      <c r="C7" s="605"/>
      <c r="D7" s="26" t="s">
        <v>3</v>
      </c>
      <c r="E7" s="608"/>
      <c r="F7" s="99">
        <v>2009</v>
      </c>
      <c r="G7" s="26">
        <v>2010</v>
      </c>
      <c r="H7" s="26">
        <v>2011</v>
      </c>
      <c r="I7" s="26">
        <v>2012</v>
      </c>
      <c r="J7" s="98">
        <v>2013</v>
      </c>
      <c r="K7" s="26">
        <v>2009</v>
      </c>
      <c r="L7" s="26">
        <v>2010</v>
      </c>
      <c r="M7" s="26">
        <v>2011</v>
      </c>
      <c r="N7" s="26">
        <v>2012</v>
      </c>
      <c r="O7" s="98">
        <v>2013</v>
      </c>
      <c r="P7" s="26">
        <v>2009</v>
      </c>
      <c r="Q7" s="26">
        <v>2010</v>
      </c>
      <c r="R7" s="26">
        <v>2011</v>
      </c>
      <c r="S7" s="26">
        <v>2012</v>
      </c>
      <c r="T7" s="95">
        <v>2013</v>
      </c>
      <c r="U7" s="96"/>
      <c r="V7" s="96"/>
    </row>
    <row r="8" spans="2:22" s="112" customFormat="1" ht="15" customHeight="1" thickBot="1">
      <c r="B8" s="85"/>
      <c r="C8" s="86"/>
      <c r="D8" s="86" t="s">
        <v>4</v>
      </c>
      <c r="E8" s="393">
        <v>13</v>
      </c>
      <c r="F8" s="103">
        <v>13</v>
      </c>
      <c r="G8" s="104">
        <v>13</v>
      </c>
      <c r="H8" s="104">
        <v>11</v>
      </c>
      <c r="I8" s="104">
        <v>13</v>
      </c>
      <c r="J8" s="105">
        <v>14</v>
      </c>
      <c r="K8" s="106">
        <v>25000</v>
      </c>
      <c r="L8" s="107">
        <v>25290</v>
      </c>
      <c r="M8" s="107">
        <v>27100</v>
      </c>
      <c r="N8" s="107">
        <v>27510</v>
      </c>
      <c r="O8" s="108">
        <v>28460</v>
      </c>
      <c r="P8" s="106">
        <v>3330</v>
      </c>
      <c r="Q8" s="109">
        <v>3200</v>
      </c>
      <c r="R8" s="109">
        <v>3090</v>
      </c>
      <c r="S8" s="109">
        <v>3470</v>
      </c>
      <c r="T8" s="110">
        <v>3980</v>
      </c>
      <c r="U8" s="111"/>
      <c r="V8" s="111"/>
    </row>
    <row r="9" spans="2:22" s="94" customFormat="1" ht="15">
      <c r="B9" s="161">
        <v>103</v>
      </c>
      <c r="C9" s="162">
        <v>301</v>
      </c>
      <c r="D9" s="163" t="s">
        <v>82</v>
      </c>
      <c r="E9" s="390">
        <v>10</v>
      </c>
      <c r="F9" s="212">
        <v>13</v>
      </c>
      <c r="G9" s="213">
        <v>8</v>
      </c>
      <c r="H9" s="213">
        <v>10</v>
      </c>
      <c r="I9" s="213">
        <v>10</v>
      </c>
      <c r="J9" s="214">
        <v>9</v>
      </c>
      <c r="K9" s="215">
        <v>200</v>
      </c>
      <c r="L9" s="215">
        <v>240</v>
      </c>
      <c r="M9" s="215">
        <v>215</v>
      </c>
      <c r="N9" s="215">
        <v>215</v>
      </c>
      <c r="O9" s="168">
        <v>245</v>
      </c>
      <c r="P9" s="215">
        <v>25</v>
      </c>
      <c r="Q9" s="215">
        <v>20</v>
      </c>
      <c r="R9" s="215">
        <v>20</v>
      </c>
      <c r="S9" s="215">
        <v>20</v>
      </c>
      <c r="T9" s="169">
        <v>20</v>
      </c>
      <c r="U9" s="93"/>
      <c r="V9" s="93"/>
    </row>
    <row r="10" spans="2:22" s="94" customFormat="1" ht="15">
      <c r="B10" s="170">
        <v>127</v>
      </c>
      <c r="C10" s="171">
        <v>302</v>
      </c>
      <c r="D10" s="172" t="s">
        <v>138</v>
      </c>
      <c r="E10" s="391">
        <v>8</v>
      </c>
      <c r="F10" s="216">
        <v>9</v>
      </c>
      <c r="G10" s="217">
        <v>9</v>
      </c>
      <c r="H10" s="217">
        <v>6</v>
      </c>
      <c r="I10" s="217">
        <v>10</v>
      </c>
      <c r="J10" s="218">
        <v>8</v>
      </c>
      <c r="K10" s="219">
        <v>140</v>
      </c>
      <c r="L10" s="219">
        <v>160</v>
      </c>
      <c r="M10" s="219">
        <v>140</v>
      </c>
      <c r="N10" s="219">
        <v>165</v>
      </c>
      <c r="O10" s="177">
        <v>165</v>
      </c>
      <c r="P10" s="219">
        <v>10</v>
      </c>
      <c r="Q10" s="219">
        <v>15</v>
      </c>
      <c r="R10" s="219">
        <v>10</v>
      </c>
      <c r="S10" s="219">
        <v>15</v>
      </c>
      <c r="T10" s="178">
        <v>15</v>
      </c>
      <c r="U10" s="93"/>
      <c r="V10" s="93"/>
    </row>
    <row r="11" spans="2:22" s="94" customFormat="1" ht="15">
      <c r="B11" s="170">
        <v>8</v>
      </c>
      <c r="C11" s="171">
        <v>370</v>
      </c>
      <c r="D11" s="172" t="s">
        <v>94</v>
      </c>
      <c r="E11" s="391">
        <v>21</v>
      </c>
      <c r="F11" s="216">
        <v>14</v>
      </c>
      <c r="G11" s="217">
        <v>16</v>
      </c>
      <c r="H11" s="217">
        <v>19</v>
      </c>
      <c r="I11" s="217">
        <v>19</v>
      </c>
      <c r="J11" s="218">
        <v>27</v>
      </c>
      <c r="K11" s="219">
        <v>110</v>
      </c>
      <c r="L11" s="219">
        <v>105</v>
      </c>
      <c r="M11" s="219">
        <v>95</v>
      </c>
      <c r="N11" s="219">
        <v>130</v>
      </c>
      <c r="O11" s="177">
        <v>105</v>
      </c>
      <c r="P11" s="219">
        <v>15</v>
      </c>
      <c r="Q11" s="219">
        <v>15</v>
      </c>
      <c r="R11" s="219">
        <v>20</v>
      </c>
      <c r="S11" s="219">
        <v>25</v>
      </c>
      <c r="T11" s="178">
        <v>30</v>
      </c>
      <c r="U11" s="93"/>
      <c r="V11" s="93"/>
    </row>
    <row r="12" spans="2:22" s="94" customFormat="1" ht="15">
      <c r="B12" s="170">
        <v>103</v>
      </c>
      <c r="C12" s="171">
        <v>800</v>
      </c>
      <c r="D12" s="172" t="s">
        <v>41</v>
      </c>
      <c r="E12" s="391">
        <v>10</v>
      </c>
      <c r="F12" s="216">
        <v>10</v>
      </c>
      <c r="G12" s="217" t="s">
        <v>242</v>
      </c>
      <c r="H12" s="217" t="s">
        <v>242</v>
      </c>
      <c r="I12" s="217">
        <v>13</v>
      </c>
      <c r="J12" s="218">
        <v>9</v>
      </c>
      <c r="K12" s="219">
        <v>70</v>
      </c>
      <c r="L12" s="219">
        <v>50</v>
      </c>
      <c r="M12" s="219">
        <v>35</v>
      </c>
      <c r="N12" s="219">
        <v>85</v>
      </c>
      <c r="O12" s="177">
        <v>90</v>
      </c>
      <c r="P12" s="219">
        <v>5</v>
      </c>
      <c r="Q12" s="219" t="s">
        <v>242</v>
      </c>
      <c r="R12" s="219" t="s">
        <v>242</v>
      </c>
      <c r="S12" s="219">
        <v>10</v>
      </c>
      <c r="T12" s="178">
        <v>10</v>
      </c>
      <c r="U12" s="93"/>
      <c r="V12" s="93"/>
    </row>
    <row r="13" spans="2:22" s="94" customFormat="1" ht="15">
      <c r="B13" s="170">
        <v>103</v>
      </c>
      <c r="C13" s="171">
        <v>822</v>
      </c>
      <c r="D13" s="172" t="s">
        <v>192</v>
      </c>
      <c r="E13" s="391">
        <v>10</v>
      </c>
      <c r="F13" s="217" t="s">
        <v>239</v>
      </c>
      <c r="G13" s="217">
        <v>11</v>
      </c>
      <c r="H13" s="217">
        <v>14</v>
      </c>
      <c r="I13" s="217">
        <v>11</v>
      </c>
      <c r="J13" s="218">
        <v>6</v>
      </c>
      <c r="K13" s="217" t="s">
        <v>239</v>
      </c>
      <c r="L13" s="219">
        <v>60</v>
      </c>
      <c r="M13" s="219">
        <v>80</v>
      </c>
      <c r="N13" s="219">
        <v>75</v>
      </c>
      <c r="O13" s="177">
        <v>110</v>
      </c>
      <c r="P13" s="217" t="s">
        <v>239</v>
      </c>
      <c r="Q13" s="219">
        <v>5</v>
      </c>
      <c r="R13" s="219">
        <v>10</v>
      </c>
      <c r="S13" s="219">
        <v>10</v>
      </c>
      <c r="T13" s="178">
        <v>5</v>
      </c>
      <c r="U13" s="93"/>
      <c r="V13" s="93"/>
    </row>
    <row r="14" spans="2:22" s="94" customFormat="1" ht="15">
      <c r="B14" s="170">
        <v>85</v>
      </c>
      <c r="C14" s="171">
        <v>303</v>
      </c>
      <c r="D14" s="172" t="s">
        <v>95</v>
      </c>
      <c r="E14" s="391">
        <v>11</v>
      </c>
      <c r="F14" s="216">
        <v>7</v>
      </c>
      <c r="G14" s="217">
        <v>8</v>
      </c>
      <c r="H14" s="217">
        <v>10</v>
      </c>
      <c r="I14" s="217" t="s">
        <v>242</v>
      </c>
      <c r="J14" s="218">
        <v>17</v>
      </c>
      <c r="K14" s="219">
        <v>120</v>
      </c>
      <c r="L14" s="219">
        <v>150</v>
      </c>
      <c r="M14" s="219">
        <v>135</v>
      </c>
      <c r="N14" s="219">
        <v>115</v>
      </c>
      <c r="O14" s="177">
        <v>145</v>
      </c>
      <c r="P14" s="219">
        <v>10</v>
      </c>
      <c r="Q14" s="219">
        <v>10</v>
      </c>
      <c r="R14" s="219">
        <v>15</v>
      </c>
      <c r="S14" s="219" t="s">
        <v>242</v>
      </c>
      <c r="T14" s="178">
        <v>25</v>
      </c>
      <c r="U14" s="93"/>
      <c r="V14" s="93"/>
    </row>
    <row r="15" spans="2:22" s="94" customFormat="1" ht="15">
      <c r="B15" s="170">
        <v>85</v>
      </c>
      <c r="C15" s="171">
        <v>330</v>
      </c>
      <c r="D15" s="172" t="s">
        <v>114</v>
      </c>
      <c r="E15" s="391">
        <v>11</v>
      </c>
      <c r="F15" s="216">
        <v>10</v>
      </c>
      <c r="G15" s="217">
        <v>9</v>
      </c>
      <c r="H15" s="217">
        <v>11</v>
      </c>
      <c r="I15" s="217">
        <v>10</v>
      </c>
      <c r="J15" s="218">
        <v>12</v>
      </c>
      <c r="K15" s="219">
        <v>870</v>
      </c>
      <c r="L15" s="219">
        <v>820</v>
      </c>
      <c r="M15" s="219">
        <v>755</v>
      </c>
      <c r="N15" s="219">
        <v>675</v>
      </c>
      <c r="O15" s="177">
        <v>725</v>
      </c>
      <c r="P15" s="219">
        <v>85</v>
      </c>
      <c r="Q15" s="219">
        <v>70</v>
      </c>
      <c r="R15" s="219">
        <v>85</v>
      </c>
      <c r="S15" s="219">
        <v>70</v>
      </c>
      <c r="T15" s="178">
        <v>90</v>
      </c>
      <c r="U15" s="93"/>
      <c r="V15" s="93"/>
    </row>
    <row r="16" spans="2:22" s="94" customFormat="1" ht="15">
      <c r="B16" s="170">
        <v>28</v>
      </c>
      <c r="C16" s="171">
        <v>889</v>
      </c>
      <c r="D16" s="172" t="s">
        <v>107</v>
      </c>
      <c r="E16" s="391">
        <v>17</v>
      </c>
      <c r="F16" s="216">
        <v>9</v>
      </c>
      <c r="G16" s="217">
        <v>12</v>
      </c>
      <c r="H16" s="217">
        <v>25</v>
      </c>
      <c r="I16" s="217">
        <v>14</v>
      </c>
      <c r="J16" s="218">
        <v>14</v>
      </c>
      <c r="K16" s="219">
        <v>100</v>
      </c>
      <c r="L16" s="219">
        <v>100</v>
      </c>
      <c r="M16" s="219">
        <v>120</v>
      </c>
      <c r="N16" s="219">
        <v>145</v>
      </c>
      <c r="O16" s="177">
        <v>140</v>
      </c>
      <c r="P16" s="219">
        <v>10</v>
      </c>
      <c r="Q16" s="219">
        <v>10</v>
      </c>
      <c r="R16" s="219">
        <v>30</v>
      </c>
      <c r="S16" s="219">
        <v>20</v>
      </c>
      <c r="T16" s="178">
        <v>20</v>
      </c>
      <c r="U16" s="93"/>
      <c r="V16" s="93"/>
    </row>
    <row r="17" spans="2:22" s="94" customFormat="1" ht="15">
      <c r="B17" s="170">
        <v>57</v>
      </c>
      <c r="C17" s="171">
        <v>890</v>
      </c>
      <c r="D17" s="172" t="s">
        <v>126</v>
      </c>
      <c r="E17" s="391">
        <v>14</v>
      </c>
      <c r="F17" s="216">
        <v>14</v>
      </c>
      <c r="G17" s="217">
        <v>16</v>
      </c>
      <c r="H17" s="217">
        <v>15</v>
      </c>
      <c r="I17" s="217">
        <v>15</v>
      </c>
      <c r="J17" s="218">
        <v>14</v>
      </c>
      <c r="K17" s="219">
        <v>135</v>
      </c>
      <c r="L17" s="219">
        <v>115</v>
      </c>
      <c r="M17" s="219">
        <v>120</v>
      </c>
      <c r="N17" s="219">
        <v>115</v>
      </c>
      <c r="O17" s="177">
        <v>160</v>
      </c>
      <c r="P17" s="219">
        <v>20</v>
      </c>
      <c r="Q17" s="219">
        <v>20</v>
      </c>
      <c r="R17" s="219">
        <v>20</v>
      </c>
      <c r="S17" s="219">
        <v>15</v>
      </c>
      <c r="T17" s="178">
        <v>20</v>
      </c>
      <c r="U17" s="93"/>
      <c r="V17" s="93"/>
    </row>
    <row r="18" spans="2:22" s="94" customFormat="1" ht="15">
      <c r="B18" s="170">
        <v>2</v>
      </c>
      <c r="C18" s="171">
        <v>350</v>
      </c>
      <c r="D18" s="172" t="s">
        <v>97</v>
      </c>
      <c r="E18" s="391">
        <v>25</v>
      </c>
      <c r="F18" s="216">
        <v>18</v>
      </c>
      <c r="G18" s="217">
        <v>30</v>
      </c>
      <c r="H18" s="217">
        <v>18</v>
      </c>
      <c r="I18" s="217">
        <v>28</v>
      </c>
      <c r="J18" s="218">
        <v>28</v>
      </c>
      <c r="K18" s="219">
        <v>160</v>
      </c>
      <c r="L18" s="219">
        <v>145</v>
      </c>
      <c r="M18" s="219">
        <v>130</v>
      </c>
      <c r="N18" s="219">
        <v>170</v>
      </c>
      <c r="O18" s="177">
        <v>150</v>
      </c>
      <c r="P18" s="219">
        <v>30</v>
      </c>
      <c r="Q18" s="219">
        <v>45</v>
      </c>
      <c r="R18" s="219">
        <v>25</v>
      </c>
      <c r="S18" s="219">
        <v>50</v>
      </c>
      <c r="T18" s="178">
        <v>45</v>
      </c>
      <c r="U18" s="93"/>
      <c r="V18" s="93"/>
    </row>
    <row r="19" spans="2:22" s="94" customFormat="1" ht="15">
      <c r="B19" s="170">
        <v>28</v>
      </c>
      <c r="C19" s="171">
        <v>837</v>
      </c>
      <c r="D19" s="172" t="s">
        <v>23</v>
      </c>
      <c r="E19" s="391">
        <v>17</v>
      </c>
      <c r="F19" s="216">
        <v>8</v>
      </c>
      <c r="G19" s="217">
        <v>13</v>
      </c>
      <c r="H19" s="217">
        <v>19</v>
      </c>
      <c r="I19" s="217">
        <v>18</v>
      </c>
      <c r="J19" s="218">
        <v>16</v>
      </c>
      <c r="K19" s="219">
        <v>90</v>
      </c>
      <c r="L19" s="219">
        <v>75</v>
      </c>
      <c r="M19" s="219">
        <v>100</v>
      </c>
      <c r="N19" s="219">
        <v>95</v>
      </c>
      <c r="O19" s="177">
        <v>150</v>
      </c>
      <c r="P19" s="219">
        <v>5</v>
      </c>
      <c r="Q19" s="219">
        <v>10</v>
      </c>
      <c r="R19" s="219">
        <v>20</v>
      </c>
      <c r="S19" s="219">
        <v>15</v>
      </c>
      <c r="T19" s="178">
        <v>25</v>
      </c>
      <c r="U19" s="93"/>
      <c r="V19" s="93"/>
    </row>
    <row r="20" spans="2:22" s="94" customFormat="1" ht="15">
      <c r="B20" s="170">
        <v>138</v>
      </c>
      <c r="C20" s="171">
        <v>867</v>
      </c>
      <c r="D20" s="172" t="s">
        <v>149</v>
      </c>
      <c r="E20" s="391">
        <v>6</v>
      </c>
      <c r="F20" s="216" t="s">
        <v>242</v>
      </c>
      <c r="G20" s="217" t="s">
        <v>242</v>
      </c>
      <c r="H20" s="217">
        <v>0</v>
      </c>
      <c r="I20" s="217" t="s">
        <v>242</v>
      </c>
      <c r="J20" s="218" t="s">
        <v>242</v>
      </c>
      <c r="K20" s="219">
        <v>35</v>
      </c>
      <c r="L20" s="219">
        <v>45</v>
      </c>
      <c r="M20" s="219">
        <v>40</v>
      </c>
      <c r="N20" s="219">
        <v>40</v>
      </c>
      <c r="O20" s="177">
        <v>50</v>
      </c>
      <c r="P20" s="219" t="s">
        <v>242</v>
      </c>
      <c r="Q20" s="219" t="s">
        <v>242</v>
      </c>
      <c r="R20" s="219">
        <v>0</v>
      </c>
      <c r="S20" s="219" t="s">
        <v>242</v>
      </c>
      <c r="T20" s="178" t="s">
        <v>242</v>
      </c>
      <c r="U20" s="93"/>
      <c r="V20" s="93"/>
    </row>
    <row r="21" spans="2:22" s="94" customFormat="1" ht="15">
      <c r="B21" s="170">
        <v>28</v>
      </c>
      <c r="C21" s="171">
        <v>380</v>
      </c>
      <c r="D21" s="172" t="s">
        <v>109</v>
      </c>
      <c r="E21" s="391">
        <v>17</v>
      </c>
      <c r="F21" s="216">
        <v>20</v>
      </c>
      <c r="G21" s="217">
        <v>15</v>
      </c>
      <c r="H21" s="217">
        <v>12</v>
      </c>
      <c r="I21" s="217">
        <v>18</v>
      </c>
      <c r="J21" s="218">
        <v>21</v>
      </c>
      <c r="K21" s="219">
        <v>225</v>
      </c>
      <c r="L21" s="219">
        <v>255</v>
      </c>
      <c r="M21" s="219">
        <v>300</v>
      </c>
      <c r="N21" s="219">
        <v>305</v>
      </c>
      <c r="O21" s="177">
        <v>270</v>
      </c>
      <c r="P21" s="219">
        <v>45</v>
      </c>
      <c r="Q21" s="219">
        <v>40</v>
      </c>
      <c r="R21" s="219">
        <v>35</v>
      </c>
      <c r="S21" s="219">
        <v>55</v>
      </c>
      <c r="T21" s="178">
        <v>60</v>
      </c>
      <c r="U21" s="93"/>
      <c r="V21" s="93"/>
    </row>
    <row r="22" spans="2:22" s="94" customFormat="1" ht="15">
      <c r="B22" s="170">
        <v>138</v>
      </c>
      <c r="C22" s="171">
        <v>304</v>
      </c>
      <c r="D22" s="172" t="s">
        <v>146</v>
      </c>
      <c r="E22" s="391">
        <v>6</v>
      </c>
      <c r="F22" s="216">
        <v>7</v>
      </c>
      <c r="G22" s="217">
        <v>8</v>
      </c>
      <c r="H22" s="217">
        <v>4</v>
      </c>
      <c r="I22" s="217">
        <v>4</v>
      </c>
      <c r="J22" s="218">
        <v>9</v>
      </c>
      <c r="K22" s="219">
        <v>190</v>
      </c>
      <c r="L22" s="219">
        <v>170</v>
      </c>
      <c r="M22" s="219">
        <v>185</v>
      </c>
      <c r="N22" s="219">
        <v>230</v>
      </c>
      <c r="O22" s="177">
        <v>210</v>
      </c>
      <c r="P22" s="219">
        <v>15</v>
      </c>
      <c r="Q22" s="219">
        <v>15</v>
      </c>
      <c r="R22" s="219">
        <v>5</v>
      </c>
      <c r="S22" s="219">
        <v>10</v>
      </c>
      <c r="T22" s="178">
        <v>20</v>
      </c>
      <c r="U22" s="93"/>
      <c r="V22" s="93"/>
    </row>
    <row r="23" spans="2:22" s="94" customFormat="1" ht="15">
      <c r="B23" s="170">
        <v>38</v>
      </c>
      <c r="C23" s="171">
        <v>846</v>
      </c>
      <c r="D23" s="172" t="s">
        <v>49</v>
      </c>
      <c r="E23" s="391">
        <v>16</v>
      </c>
      <c r="F23" s="216">
        <v>12</v>
      </c>
      <c r="G23" s="217">
        <v>16</v>
      </c>
      <c r="H23" s="217">
        <v>13</v>
      </c>
      <c r="I23" s="217">
        <v>12</v>
      </c>
      <c r="J23" s="218">
        <v>22</v>
      </c>
      <c r="K23" s="219">
        <v>170</v>
      </c>
      <c r="L23" s="219">
        <v>185</v>
      </c>
      <c r="M23" s="219">
        <v>205</v>
      </c>
      <c r="N23" s="219">
        <v>215</v>
      </c>
      <c r="O23" s="177">
        <v>220</v>
      </c>
      <c r="P23" s="219">
        <v>20</v>
      </c>
      <c r="Q23" s="219">
        <v>30</v>
      </c>
      <c r="R23" s="219">
        <v>25</v>
      </c>
      <c r="S23" s="219">
        <v>25</v>
      </c>
      <c r="T23" s="178">
        <v>50</v>
      </c>
      <c r="U23" s="93"/>
      <c r="V23" s="93"/>
    </row>
    <row r="24" spans="2:22" s="94" customFormat="1" ht="15">
      <c r="B24" s="170">
        <v>66</v>
      </c>
      <c r="C24" s="171">
        <v>801</v>
      </c>
      <c r="D24" s="172" t="s">
        <v>90</v>
      </c>
      <c r="E24" s="391">
        <v>13</v>
      </c>
      <c r="F24" s="216">
        <v>13</v>
      </c>
      <c r="G24" s="217">
        <v>12</v>
      </c>
      <c r="H24" s="217">
        <v>15</v>
      </c>
      <c r="I24" s="217">
        <v>16</v>
      </c>
      <c r="J24" s="218">
        <v>9</v>
      </c>
      <c r="K24" s="219">
        <v>255</v>
      </c>
      <c r="L24" s="219">
        <v>260</v>
      </c>
      <c r="M24" s="219">
        <v>245</v>
      </c>
      <c r="N24" s="219">
        <v>285</v>
      </c>
      <c r="O24" s="177">
        <v>270</v>
      </c>
      <c r="P24" s="219">
        <v>35</v>
      </c>
      <c r="Q24" s="219">
        <v>30</v>
      </c>
      <c r="R24" s="219">
        <v>35</v>
      </c>
      <c r="S24" s="219">
        <v>45</v>
      </c>
      <c r="T24" s="178">
        <v>25</v>
      </c>
      <c r="U24" s="93"/>
      <c r="V24" s="93"/>
    </row>
    <row r="25" spans="2:22" s="94" customFormat="1" ht="15">
      <c r="B25" s="170">
        <v>103</v>
      </c>
      <c r="C25" s="171">
        <v>305</v>
      </c>
      <c r="D25" s="172" t="s">
        <v>142</v>
      </c>
      <c r="E25" s="391">
        <v>10</v>
      </c>
      <c r="F25" s="216">
        <v>6</v>
      </c>
      <c r="G25" s="217">
        <v>13</v>
      </c>
      <c r="H25" s="217">
        <v>8</v>
      </c>
      <c r="I25" s="217">
        <v>9</v>
      </c>
      <c r="J25" s="218">
        <v>12</v>
      </c>
      <c r="K25" s="219">
        <v>115</v>
      </c>
      <c r="L25" s="219">
        <v>120</v>
      </c>
      <c r="M25" s="219">
        <v>145</v>
      </c>
      <c r="N25" s="219">
        <v>115</v>
      </c>
      <c r="O25" s="177">
        <v>145</v>
      </c>
      <c r="P25" s="219">
        <v>5</v>
      </c>
      <c r="Q25" s="219">
        <v>15</v>
      </c>
      <c r="R25" s="219">
        <v>10</v>
      </c>
      <c r="S25" s="219">
        <v>10</v>
      </c>
      <c r="T25" s="178">
        <v>15</v>
      </c>
      <c r="U25" s="93"/>
      <c r="V25" s="93"/>
    </row>
    <row r="26" spans="2:22" s="94" customFormat="1" ht="15">
      <c r="B26" s="170">
        <v>51</v>
      </c>
      <c r="C26" s="171">
        <v>825</v>
      </c>
      <c r="D26" s="172" t="s">
        <v>53</v>
      </c>
      <c r="E26" s="391">
        <v>15</v>
      </c>
      <c r="F26" s="216">
        <v>16</v>
      </c>
      <c r="G26" s="217">
        <v>13</v>
      </c>
      <c r="H26" s="217">
        <v>9</v>
      </c>
      <c r="I26" s="217">
        <v>15</v>
      </c>
      <c r="J26" s="218">
        <v>21</v>
      </c>
      <c r="K26" s="219">
        <v>115</v>
      </c>
      <c r="L26" s="219">
        <v>130</v>
      </c>
      <c r="M26" s="219">
        <v>125</v>
      </c>
      <c r="N26" s="219">
        <v>145</v>
      </c>
      <c r="O26" s="177">
        <v>110</v>
      </c>
      <c r="P26" s="219">
        <v>20</v>
      </c>
      <c r="Q26" s="219">
        <v>15</v>
      </c>
      <c r="R26" s="219">
        <v>10</v>
      </c>
      <c r="S26" s="219">
        <v>20</v>
      </c>
      <c r="T26" s="178">
        <v>25</v>
      </c>
      <c r="U26" s="93"/>
      <c r="V26" s="93"/>
    </row>
    <row r="27" spans="2:22" s="94" customFormat="1" ht="15">
      <c r="B27" s="170">
        <v>57</v>
      </c>
      <c r="C27" s="171">
        <v>351</v>
      </c>
      <c r="D27" s="172" t="s">
        <v>132</v>
      </c>
      <c r="E27" s="391">
        <v>14</v>
      </c>
      <c r="F27" s="216">
        <v>11</v>
      </c>
      <c r="G27" s="217">
        <v>10</v>
      </c>
      <c r="H27" s="217">
        <v>9</v>
      </c>
      <c r="I27" s="217">
        <v>14</v>
      </c>
      <c r="J27" s="218">
        <v>17</v>
      </c>
      <c r="K27" s="219">
        <v>120</v>
      </c>
      <c r="L27" s="219">
        <v>125</v>
      </c>
      <c r="M27" s="219">
        <v>115</v>
      </c>
      <c r="N27" s="219">
        <v>120</v>
      </c>
      <c r="O27" s="177">
        <v>130</v>
      </c>
      <c r="P27" s="219">
        <v>15</v>
      </c>
      <c r="Q27" s="219">
        <v>10</v>
      </c>
      <c r="R27" s="219">
        <v>10</v>
      </c>
      <c r="S27" s="219">
        <v>15</v>
      </c>
      <c r="T27" s="178">
        <v>20</v>
      </c>
      <c r="U27" s="93"/>
      <c r="V27" s="93"/>
    </row>
    <row r="28" spans="2:22" s="94" customFormat="1" ht="15">
      <c r="B28" s="170">
        <v>28</v>
      </c>
      <c r="C28" s="171">
        <v>381</v>
      </c>
      <c r="D28" s="172" t="s">
        <v>144</v>
      </c>
      <c r="E28" s="391">
        <v>17</v>
      </c>
      <c r="F28" s="216">
        <v>22</v>
      </c>
      <c r="G28" s="217">
        <v>12</v>
      </c>
      <c r="H28" s="217">
        <v>24</v>
      </c>
      <c r="I28" s="217">
        <v>9</v>
      </c>
      <c r="J28" s="218">
        <v>19</v>
      </c>
      <c r="K28" s="219">
        <v>80</v>
      </c>
      <c r="L28" s="219">
        <v>65</v>
      </c>
      <c r="M28" s="219">
        <v>85</v>
      </c>
      <c r="N28" s="219">
        <v>110</v>
      </c>
      <c r="O28" s="177">
        <v>120</v>
      </c>
      <c r="P28" s="219">
        <v>20</v>
      </c>
      <c r="Q28" s="219">
        <v>10</v>
      </c>
      <c r="R28" s="219">
        <v>20</v>
      </c>
      <c r="S28" s="219">
        <v>10</v>
      </c>
      <c r="T28" s="178">
        <v>25</v>
      </c>
      <c r="U28" s="93"/>
      <c r="V28" s="93"/>
    </row>
    <row r="29" spans="2:22" s="94" customFormat="1" ht="15">
      <c r="B29" s="170">
        <v>38</v>
      </c>
      <c r="C29" s="171">
        <v>873</v>
      </c>
      <c r="D29" s="172" t="s">
        <v>63</v>
      </c>
      <c r="E29" s="391">
        <v>16</v>
      </c>
      <c r="F29" s="216">
        <v>13</v>
      </c>
      <c r="G29" s="217">
        <v>15</v>
      </c>
      <c r="H29" s="217">
        <v>14</v>
      </c>
      <c r="I29" s="217">
        <v>18</v>
      </c>
      <c r="J29" s="218">
        <v>17</v>
      </c>
      <c r="K29" s="219">
        <v>165</v>
      </c>
      <c r="L29" s="219">
        <v>155</v>
      </c>
      <c r="M29" s="219">
        <v>190</v>
      </c>
      <c r="N29" s="219">
        <v>175</v>
      </c>
      <c r="O29" s="177">
        <v>165</v>
      </c>
      <c r="P29" s="219">
        <v>20</v>
      </c>
      <c r="Q29" s="219">
        <v>25</v>
      </c>
      <c r="R29" s="219">
        <v>25</v>
      </c>
      <c r="S29" s="219">
        <v>30</v>
      </c>
      <c r="T29" s="178">
        <v>30</v>
      </c>
      <c r="U29" s="93"/>
      <c r="V29" s="93"/>
    </row>
    <row r="30" spans="2:22" s="94" customFormat="1" ht="15">
      <c r="B30" s="170">
        <v>127</v>
      </c>
      <c r="C30" s="171">
        <v>202</v>
      </c>
      <c r="D30" s="172" t="s">
        <v>81</v>
      </c>
      <c r="E30" s="391">
        <v>8</v>
      </c>
      <c r="F30" s="216">
        <v>13</v>
      </c>
      <c r="G30" s="217">
        <v>8</v>
      </c>
      <c r="H30" s="217">
        <v>5</v>
      </c>
      <c r="I30" s="217">
        <v>7</v>
      </c>
      <c r="J30" s="218">
        <v>12</v>
      </c>
      <c r="K30" s="219">
        <v>120</v>
      </c>
      <c r="L30" s="219">
        <v>105</v>
      </c>
      <c r="M30" s="219">
        <v>140</v>
      </c>
      <c r="N30" s="219">
        <v>165</v>
      </c>
      <c r="O30" s="177">
        <v>155</v>
      </c>
      <c r="P30" s="219">
        <v>15</v>
      </c>
      <c r="Q30" s="219">
        <v>10</v>
      </c>
      <c r="R30" s="219">
        <v>5</v>
      </c>
      <c r="S30" s="219">
        <v>10</v>
      </c>
      <c r="T30" s="178">
        <v>20</v>
      </c>
      <c r="U30" s="93"/>
      <c r="V30" s="93"/>
    </row>
    <row r="31" spans="2:22" s="94" customFormat="1" ht="15">
      <c r="B31" s="170">
        <v>138</v>
      </c>
      <c r="C31" s="171">
        <v>823</v>
      </c>
      <c r="D31" s="172" t="s">
        <v>17</v>
      </c>
      <c r="E31" s="391">
        <v>6</v>
      </c>
      <c r="F31" s="219" t="s">
        <v>239</v>
      </c>
      <c r="G31" s="217" t="s">
        <v>242</v>
      </c>
      <c r="H31" s="217" t="s">
        <v>242</v>
      </c>
      <c r="I31" s="217" t="s">
        <v>242</v>
      </c>
      <c r="J31" s="218">
        <v>6</v>
      </c>
      <c r="K31" s="219" t="s">
        <v>239</v>
      </c>
      <c r="L31" s="219">
        <v>70</v>
      </c>
      <c r="M31" s="219">
        <v>70</v>
      </c>
      <c r="N31" s="219">
        <v>85</v>
      </c>
      <c r="O31" s="177">
        <v>95</v>
      </c>
      <c r="P31" s="219" t="s">
        <v>239</v>
      </c>
      <c r="Q31" s="219" t="s">
        <v>242</v>
      </c>
      <c r="R31" s="219" t="s">
        <v>242</v>
      </c>
      <c r="S31" s="219" t="s">
        <v>242</v>
      </c>
      <c r="T31" s="178">
        <v>5</v>
      </c>
      <c r="U31" s="93"/>
      <c r="V31" s="93"/>
    </row>
    <row r="32" spans="2:22" s="94" customFormat="1" ht="15">
      <c r="B32" s="170">
        <v>57</v>
      </c>
      <c r="C32" s="171">
        <v>895</v>
      </c>
      <c r="D32" s="172" t="s">
        <v>113</v>
      </c>
      <c r="E32" s="391">
        <v>14</v>
      </c>
      <c r="F32" s="219" t="s">
        <v>239</v>
      </c>
      <c r="G32" s="217">
        <v>11</v>
      </c>
      <c r="H32" s="217">
        <v>11</v>
      </c>
      <c r="I32" s="217">
        <v>17</v>
      </c>
      <c r="J32" s="218">
        <v>14</v>
      </c>
      <c r="K32" s="219" t="s">
        <v>239</v>
      </c>
      <c r="L32" s="219">
        <v>145</v>
      </c>
      <c r="M32" s="219">
        <v>170</v>
      </c>
      <c r="N32" s="219">
        <v>135</v>
      </c>
      <c r="O32" s="177">
        <v>185</v>
      </c>
      <c r="P32" s="219" t="s">
        <v>239</v>
      </c>
      <c r="Q32" s="219">
        <v>15</v>
      </c>
      <c r="R32" s="219">
        <v>20</v>
      </c>
      <c r="S32" s="219">
        <v>25</v>
      </c>
      <c r="T32" s="178">
        <v>25</v>
      </c>
      <c r="U32" s="93"/>
      <c r="V32" s="93"/>
    </row>
    <row r="33" spans="2:22" s="94" customFormat="1" ht="15">
      <c r="B33" s="170">
        <v>73</v>
      </c>
      <c r="C33" s="171">
        <v>896</v>
      </c>
      <c r="D33" s="172" t="s">
        <v>194</v>
      </c>
      <c r="E33" s="391">
        <v>12</v>
      </c>
      <c r="F33" s="219" t="s">
        <v>239</v>
      </c>
      <c r="G33" s="217">
        <v>9</v>
      </c>
      <c r="H33" s="217">
        <v>8</v>
      </c>
      <c r="I33" s="217">
        <v>13</v>
      </c>
      <c r="J33" s="218">
        <v>14</v>
      </c>
      <c r="K33" s="219" t="s">
        <v>239</v>
      </c>
      <c r="L33" s="219">
        <v>115</v>
      </c>
      <c r="M33" s="219">
        <v>105</v>
      </c>
      <c r="N33" s="219">
        <v>145</v>
      </c>
      <c r="O33" s="177">
        <v>120</v>
      </c>
      <c r="P33" s="219" t="s">
        <v>239</v>
      </c>
      <c r="Q33" s="219">
        <v>10</v>
      </c>
      <c r="R33" s="219">
        <v>10</v>
      </c>
      <c r="S33" s="219">
        <v>20</v>
      </c>
      <c r="T33" s="178">
        <v>15</v>
      </c>
      <c r="U33" s="93"/>
      <c r="V33" s="93"/>
    </row>
    <row r="34" spans="2:22" s="94" customFormat="1" ht="15">
      <c r="B34" s="170" t="s">
        <v>241</v>
      </c>
      <c r="C34" s="171">
        <v>201</v>
      </c>
      <c r="D34" s="172" t="s">
        <v>147</v>
      </c>
      <c r="E34" s="391" t="s">
        <v>242</v>
      </c>
      <c r="F34" s="216" t="s">
        <v>242</v>
      </c>
      <c r="G34" s="217" t="s">
        <v>242</v>
      </c>
      <c r="H34" s="217" t="s">
        <v>242</v>
      </c>
      <c r="I34" s="217" t="s">
        <v>242</v>
      </c>
      <c r="J34" s="218" t="s">
        <v>242</v>
      </c>
      <c r="K34" s="219">
        <v>10</v>
      </c>
      <c r="L34" s="219" t="s">
        <v>242</v>
      </c>
      <c r="M34" s="219">
        <v>5</v>
      </c>
      <c r="N34" s="219" t="s">
        <v>242</v>
      </c>
      <c r="O34" s="177" t="s">
        <v>242</v>
      </c>
      <c r="P34" s="219">
        <v>0</v>
      </c>
      <c r="Q34" s="219" t="s">
        <v>242</v>
      </c>
      <c r="R34" s="219">
        <v>0</v>
      </c>
      <c r="S34" s="219" t="s">
        <v>242</v>
      </c>
      <c r="T34" s="178">
        <v>0</v>
      </c>
      <c r="U34" s="93"/>
      <c r="V34" s="93"/>
    </row>
    <row r="35" spans="2:22" s="94" customFormat="1" ht="15">
      <c r="B35" s="170">
        <v>51</v>
      </c>
      <c r="C35" s="171">
        <v>908</v>
      </c>
      <c r="D35" s="172" t="s">
        <v>27</v>
      </c>
      <c r="E35" s="391">
        <v>15</v>
      </c>
      <c r="F35" s="216">
        <v>12</v>
      </c>
      <c r="G35" s="217">
        <v>17</v>
      </c>
      <c r="H35" s="217">
        <v>13</v>
      </c>
      <c r="I35" s="217">
        <v>17</v>
      </c>
      <c r="J35" s="218">
        <v>15</v>
      </c>
      <c r="K35" s="219">
        <v>200</v>
      </c>
      <c r="L35" s="219">
        <v>235</v>
      </c>
      <c r="M35" s="219">
        <v>230</v>
      </c>
      <c r="N35" s="219">
        <v>245</v>
      </c>
      <c r="O35" s="177">
        <v>285</v>
      </c>
      <c r="P35" s="219">
        <v>25</v>
      </c>
      <c r="Q35" s="219">
        <v>40</v>
      </c>
      <c r="R35" s="219">
        <v>30</v>
      </c>
      <c r="S35" s="219">
        <v>40</v>
      </c>
      <c r="T35" s="178">
        <v>40</v>
      </c>
      <c r="U35" s="93"/>
      <c r="V35" s="93"/>
    </row>
    <row r="36" spans="2:22" s="94" customFormat="1" ht="15">
      <c r="B36" s="170">
        <v>73</v>
      </c>
      <c r="C36" s="171">
        <v>331</v>
      </c>
      <c r="D36" s="172" t="s">
        <v>140</v>
      </c>
      <c r="E36" s="391">
        <v>12</v>
      </c>
      <c r="F36" s="216">
        <v>14</v>
      </c>
      <c r="G36" s="217">
        <v>8</v>
      </c>
      <c r="H36" s="217">
        <v>10</v>
      </c>
      <c r="I36" s="217">
        <v>10</v>
      </c>
      <c r="J36" s="218">
        <v>16</v>
      </c>
      <c r="K36" s="219">
        <v>285</v>
      </c>
      <c r="L36" s="219">
        <v>190</v>
      </c>
      <c r="M36" s="219">
        <v>225</v>
      </c>
      <c r="N36" s="219">
        <v>260</v>
      </c>
      <c r="O36" s="177">
        <v>245</v>
      </c>
      <c r="P36" s="219">
        <v>40</v>
      </c>
      <c r="Q36" s="219">
        <v>15</v>
      </c>
      <c r="R36" s="219">
        <v>25</v>
      </c>
      <c r="S36" s="219">
        <v>25</v>
      </c>
      <c r="T36" s="178">
        <v>40</v>
      </c>
      <c r="U36" s="93"/>
      <c r="V36" s="93"/>
    </row>
    <row r="37" spans="2:22" s="94" customFormat="1" ht="15">
      <c r="B37" s="170">
        <v>150</v>
      </c>
      <c r="C37" s="171">
        <v>306</v>
      </c>
      <c r="D37" s="172" t="s">
        <v>122</v>
      </c>
      <c r="E37" s="391">
        <v>4</v>
      </c>
      <c r="F37" s="216">
        <v>3</v>
      </c>
      <c r="G37" s="217">
        <v>3</v>
      </c>
      <c r="H37" s="217">
        <v>2</v>
      </c>
      <c r="I37" s="217">
        <v>3</v>
      </c>
      <c r="J37" s="218">
        <v>7</v>
      </c>
      <c r="K37" s="219">
        <v>445</v>
      </c>
      <c r="L37" s="219">
        <v>515</v>
      </c>
      <c r="M37" s="219">
        <v>440</v>
      </c>
      <c r="N37" s="219">
        <v>415</v>
      </c>
      <c r="O37" s="177">
        <v>345</v>
      </c>
      <c r="P37" s="219">
        <v>10</v>
      </c>
      <c r="Q37" s="219">
        <v>15</v>
      </c>
      <c r="R37" s="219">
        <v>10</v>
      </c>
      <c r="S37" s="219">
        <v>10</v>
      </c>
      <c r="T37" s="178">
        <v>25</v>
      </c>
      <c r="U37" s="93"/>
      <c r="V37" s="93"/>
    </row>
    <row r="38" spans="2:22" s="94" customFormat="1" ht="15">
      <c r="B38" s="170">
        <v>13</v>
      </c>
      <c r="C38" s="171">
        <v>909</v>
      </c>
      <c r="D38" s="172" t="s">
        <v>86</v>
      </c>
      <c r="E38" s="391">
        <v>20</v>
      </c>
      <c r="F38" s="216">
        <v>22</v>
      </c>
      <c r="G38" s="217">
        <v>18</v>
      </c>
      <c r="H38" s="217">
        <v>20</v>
      </c>
      <c r="I38" s="217">
        <v>20</v>
      </c>
      <c r="J38" s="218">
        <v>19</v>
      </c>
      <c r="K38" s="219">
        <v>160</v>
      </c>
      <c r="L38" s="219">
        <v>180</v>
      </c>
      <c r="M38" s="219">
        <v>185</v>
      </c>
      <c r="N38" s="219">
        <v>160</v>
      </c>
      <c r="O38" s="177">
        <v>225</v>
      </c>
      <c r="P38" s="219">
        <v>35</v>
      </c>
      <c r="Q38" s="219">
        <v>30</v>
      </c>
      <c r="R38" s="219">
        <v>35</v>
      </c>
      <c r="S38" s="219">
        <v>30</v>
      </c>
      <c r="T38" s="178">
        <v>40</v>
      </c>
      <c r="U38" s="93"/>
      <c r="V38" s="93"/>
    </row>
    <row r="39" spans="2:22" s="94" customFormat="1" ht="15">
      <c r="B39" s="170">
        <v>103</v>
      </c>
      <c r="C39" s="171">
        <v>841</v>
      </c>
      <c r="D39" s="172" t="s">
        <v>11</v>
      </c>
      <c r="E39" s="391">
        <v>10</v>
      </c>
      <c r="F39" s="216" t="s">
        <v>242</v>
      </c>
      <c r="G39" s="217">
        <v>10</v>
      </c>
      <c r="H39" s="217" t="s">
        <v>242</v>
      </c>
      <c r="I39" s="217">
        <v>15</v>
      </c>
      <c r="J39" s="218">
        <v>9</v>
      </c>
      <c r="K39" s="219">
        <v>80</v>
      </c>
      <c r="L39" s="219">
        <v>70</v>
      </c>
      <c r="M39" s="219">
        <v>70</v>
      </c>
      <c r="N39" s="219">
        <v>110</v>
      </c>
      <c r="O39" s="177">
        <v>85</v>
      </c>
      <c r="P39" s="219" t="s">
        <v>242</v>
      </c>
      <c r="Q39" s="219">
        <v>5</v>
      </c>
      <c r="R39" s="219" t="s">
        <v>242</v>
      </c>
      <c r="S39" s="219">
        <v>15</v>
      </c>
      <c r="T39" s="178">
        <v>10</v>
      </c>
      <c r="U39" s="93"/>
      <c r="V39" s="93"/>
    </row>
    <row r="40" spans="2:22" s="94" customFormat="1" ht="15">
      <c r="B40" s="170">
        <v>8</v>
      </c>
      <c r="C40" s="171">
        <v>831</v>
      </c>
      <c r="D40" s="172" t="s">
        <v>143</v>
      </c>
      <c r="E40" s="391">
        <v>21</v>
      </c>
      <c r="F40" s="216">
        <v>26</v>
      </c>
      <c r="G40" s="217">
        <v>34</v>
      </c>
      <c r="H40" s="217">
        <v>20</v>
      </c>
      <c r="I40" s="217">
        <v>22</v>
      </c>
      <c r="J40" s="218">
        <v>21</v>
      </c>
      <c r="K40" s="219">
        <v>125</v>
      </c>
      <c r="L40" s="219">
        <v>125</v>
      </c>
      <c r="M40" s="219">
        <v>145</v>
      </c>
      <c r="N40" s="219">
        <v>180</v>
      </c>
      <c r="O40" s="177">
        <v>170</v>
      </c>
      <c r="P40" s="219">
        <v>30</v>
      </c>
      <c r="Q40" s="219">
        <v>40</v>
      </c>
      <c r="R40" s="219">
        <v>30</v>
      </c>
      <c r="S40" s="219">
        <v>40</v>
      </c>
      <c r="T40" s="178">
        <v>35</v>
      </c>
      <c r="U40" s="93"/>
      <c r="V40" s="93"/>
    </row>
    <row r="41" spans="2:22" s="94" customFormat="1" ht="15">
      <c r="B41" s="170">
        <v>13</v>
      </c>
      <c r="C41" s="171">
        <v>830</v>
      </c>
      <c r="D41" s="172" t="s">
        <v>102</v>
      </c>
      <c r="E41" s="391">
        <v>20</v>
      </c>
      <c r="F41" s="216">
        <v>22</v>
      </c>
      <c r="G41" s="217">
        <v>22</v>
      </c>
      <c r="H41" s="217">
        <v>15</v>
      </c>
      <c r="I41" s="217">
        <v>22</v>
      </c>
      <c r="J41" s="218">
        <v>24</v>
      </c>
      <c r="K41" s="219">
        <v>210</v>
      </c>
      <c r="L41" s="219">
        <v>260</v>
      </c>
      <c r="M41" s="219">
        <v>275</v>
      </c>
      <c r="N41" s="219">
        <v>255</v>
      </c>
      <c r="O41" s="177">
        <v>310</v>
      </c>
      <c r="P41" s="219">
        <v>45</v>
      </c>
      <c r="Q41" s="219">
        <v>60</v>
      </c>
      <c r="R41" s="219">
        <v>40</v>
      </c>
      <c r="S41" s="219">
        <v>55</v>
      </c>
      <c r="T41" s="178">
        <v>75</v>
      </c>
      <c r="U41" s="93"/>
      <c r="V41" s="93"/>
    </row>
    <row r="42" spans="2:22" s="94" customFormat="1" ht="15">
      <c r="B42" s="170">
        <v>138</v>
      </c>
      <c r="C42" s="171">
        <v>878</v>
      </c>
      <c r="D42" s="172" t="s">
        <v>91</v>
      </c>
      <c r="E42" s="391">
        <v>6</v>
      </c>
      <c r="F42" s="216">
        <v>13</v>
      </c>
      <c r="G42" s="217">
        <v>6</v>
      </c>
      <c r="H42" s="217">
        <v>5</v>
      </c>
      <c r="I42" s="217">
        <v>5</v>
      </c>
      <c r="J42" s="218">
        <v>8</v>
      </c>
      <c r="K42" s="219">
        <v>290</v>
      </c>
      <c r="L42" s="219">
        <v>285</v>
      </c>
      <c r="M42" s="219">
        <v>330</v>
      </c>
      <c r="N42" s="219">
        <v>345</v>
      </c>
      <c r="O42" s="177">
        <v>410</v>
      </c>
      <c r="P42" s="219">
        <v>35</v>
      </c>
      <c r="Q42" s="219">
        <v>20</v>
      </c>
      <c r="R42" s="219">
        <v>15</v>
      </c>
      <c r="S42" s="219">
        <v>15</v>
      </c>
      <c r="T42" s="178">
        <v>30</v>
      </c>
      <c r="U42" s="93"/>
      <c r="V42" s="93"/>
    </row>
    <row r="43" spans="2:22" s="94" customFormat="1" ht="15">
      <c r="B43" s="170">
        <v>57</v>
      </c>
      <c r="C43" s="171">
        <v>371</v>
      </c>
      <c r="D43" s="172" t="s">
        <v>119</v>
      </c>
      <c r="E43" s="391">
        <v>14</v>
      </c>
      <c r="F43" s="216">
        <v>14</v>
      </c>
      <c r="G43" s="217">
        <v>16</v>
      </c>
      <c r="H43" s="217">
        <v>12</v>
      </c>
      <c r="I43" s="217">
        <v>18</v>
      </c>
      <c r="J43" s="218">
        <v>12</v>
      </c>
      <c r="K43" s="219">
        <v>165</v>
      </c>
      <c r="L43" s="219">
        <v>190</v>
      </c>
      <c r="M43" s="219">
        <v>215</v>
      </c>
      <c r="N43" s="219">
        <v>210</v>
      </c>
      <c r="O43" s="177">
        <v>210</v>
      </c>
      <c r="P43" s="219">
        <v>25</v>
      </c>
      <c r="Q43" s="219">
        <v>30</v>
      </c>
      <c r="R43" s="219">
        <v>25</v>
      </c>
      <c r="S43" s="219">
        <v>35</v>
      </c>
      <c r="T43" s="178">
        <v>25</v>
      </c>
      <c r="U43" s="93"/>
      <c r="V43" s="93"/>
    </row>
    <row r="44" spans="2:22" s="94" customFormat="1" ht="15">
      <c r="B44" s="170">
        <v>85</v>
      </c>
      <c r="C44" s="171">
        <v>835</v>
      </c>
      <c r="D44" s="172" t="s">
        <v>69</v>
      </c>
      <c r="E44" s="391">
        <v>11</v>
      </c>
      <c r="F44" s="216">
        <v>6</v>
      </c>
      <c r="G44" s="217">
        <v>7</v>
      </c>
      <c r="H44" s="217">
        <v>6</v>
      </c>
      <c r="I44" s="217">
        <v>12</v>
      </c>
      <c r="J44" s="218">
        <v>14</v>
      </c>
      <c r="K44" s="219">
        <v>135</v>
      </c>
      <c r="L44" s="219">
        <v>150</v>
      </c>
      <c r="M44" s="219">
        <v>130</v>
      </c>
      <c r="N44" s="219">
        <v>120</v>
      </c>
      <c r="O44" s="177">
        <v>125</v>
      </c>
      <c r="P44" s="219">
        <v>10</v>
      </c>
      <c r="Q44" s="219">
        <v>10</v>
      </c>
      <c r="R44" s="219">
        <v>10</v>
      </c>
      <c r="S44" s="219">
        <v>15</v>
      </c>
      <c r="T44" s="178">
        <v>20</v>
      </c>
      <c r="U44" s="93"/>
      <c r="V44" s="93"/>
    </row>
    <row r="45" spans="2:22" s="94" customFormat="1" ht="15">
      <c r="B45" s="170">
        <v>38</v>
      </c>
      <c r="C45" s="171">
        <v>332</v>
      </c>
      <c r="D45" s="172" t="s">
        <v>134</v>
      </c>
      <c r="E45" s="391">
        <v>16</v>
      </c>
      <c r="F45" s="216">
        <v>8</v>
      </c>
      <c r="G45" s="217">
        <v>13</v>
      </c>
      <c r="H45" s="217">
        <v>13</v>
      </c>
      <c r="I45" s="217">
        <v>15</v>
      </c>
      <c r="J45" s="218">
        <v>20</v>
      </c>
      <c r="K45" s="219">
        <v>145</v>
      </c>
      <c r="L45" s="219">
        <v>150</v>
      </c>
      <c r="M45" s="219">
        <v>165</v>
      </c>
      <c r="N45" s="219">
        <v>130</v>
      </c>
      <c r="O45" s="177">
        <v>150</v>
      </c>
      <c r="P45" s="219">
        <v>10</v>
      </c>
      <c r="Q45" s="219">
        <v>20</v>
      </c>
      <c r="R45" s="219">
        <v>20</v>
      </c>
      <c r="S45" s="219">
        <v>20</v>
      </c>
      <c r="T45" s="178">
        <v>30</v>
      </c>
      <c r="U45" s="93"/>
      <c r="V45" s="93"/>
    </row>
    <row r="46" spans="2:22" s="94" customFormat="1" ht="15">
      <c r="B46" s="170">
        <v>57</v>
      </c>
      <c r="C46" s="171">
        <v>840</v>
      </c>
      <c r="D46" s="172" t="s">
        <v>43</v>
      </c>
      <c r="E46" s="391">
        <v>14</v>
      </c>
      <c r="F46" s="216">
        <v>8</v>
      </c>
      <c r="G46" s="217">
        <v>16</v>
      </c>
      <c r="H46" s="217">
        <v>15</v>
      </c>
      <c r="I46" s="217">
        <v>14</v>
      </c>
      <c r="J46" s="218">
        <v>14</v>
      </c>
      <c r="K46" s="219">
        <v>190</v>
      </c>
      <c r="L46" s="219">
        <v>190</v>
      </c>
      <c r="M46" s="219">
        <v>235</v>
      </c>
      <c r="N46" s="219">
        <v>250</v>
      </c>
      <c r="O46" s="177">
        <v>310</v>
      </c>
      <c r="P46" s="219">
        <v>15</v>
      </c>
      <c r="Q46" s="219">
        <v>30</v>
      </c>
      <c r="R46" s="219">
        <v>35</v>
      </c>
      <c r="S46" s="219">
        <v>35</v>
      </c>
      <c r="T46" s="178">
        <v>40</v>
      </c>
      <c r="U46" s="93"/>
      <c r="V46" s="93"/>
    </row>
    <row r="47" spans="2:22" s="94" customFormat="1" ht="15">
      <c r="B47" s="170">
        <v>145</v>
      </c>
      <c r="C47" s="171">
        <v>307</v>
      </c>
      <c r="D47" s="172" t="s">
        <v>5</v>
      </c>
      <c r="E47" s="391">
        <v>5</v>
      </c>
      <c r="F47" s="216">
        <v>13</v>
      </c>
      <c r="G47" s="217">
        <v>4</v>
      </c>
      <c r="H47" s="217">
        <v>5</v>
      </c>
      <c r="I47" s="217">
        <v>7</v>
      </c>
      <c r="J47" s="218">
        <v>4</v>
      </c>
      <c r="K47" s="219">
        <v>210</v>
      </c>
      <c r="L47" s="219">
        <v>210</v>
      </c>
      <c r="M47" s="219">
        <v>220</v>
      </c>
      <c r="N47" s="219">
        <v>205</v>
      </c>
      <c r="O47" s="177">
        <v>240</v>
      </c>
      <c r="P47" s="219">
        <v>25</v>
      </c>
      <c r="Q47" s="219">
        <v>10</v>
      </c>
      <c r="R47" s="219">
        <v>10</v>
      </c>
      <c r="S47" s="219">
        <v>15</v>
      </c>
      <c r="T47" s="178">
        <v>10</v>
      </c>
      <c r="U47" s="93"/>
      <c r="V47" s="93"/>
    </row>
    <row r="48" spans="2:22" s="94" customFormat="1" ht="15">
      <c r="B48" s="170">
        <v>73</v>
      </c>
      <c r="C48" s="171">
        <v>811</v>
      </c>
      <c r="D48" s="172" t="s">
        <v>137</v>
      </c>
      <c r="E48" s="391">
        <v>12</v>
      </c>
      <c r="F48" s="216">
        <v>26</v>
      </c>
      <c r="G48" s="217">
        <v>24</v>
      </c>
      <c r="H48" s="217">
        <v>8</v>
      </c>
      <c r="I48" s="217">
        <v>15</v>
      </c>
      <c r="J48" s="218">
        <v>10</v>
      </c>
      <c r="K48" s="219">
        <v>100</v>
      </c>
      <c r="L48" s="219">
        <v>90</v>
      </c>
      <c r="M48" s="219">
        <v>100</v>
      </c>
      <c r="N48" s="219">
        <v>140</v>
      </c>
      <c r="O48" s="177">
        <v>125</v>
      </c>
      <c r="P48" s="219">
        <v>25</v>
      </c>
      <c r="Q48" s="219">
        <v>20</v>
      </c>
      <c r="R48" s="219">
        <v>10</v>
      </c>
      <c r="S48" s="219">
        <v>20</v>
      </c>
      <c r="T48" s="178">
        <v>15</v>
      </c>
      <c r="U48" s="93"/>
      <c r="V48" s="93"/>
    </row>
    <row r="49" spans="2:22" s="94" customFormat="1" ht="15">
      <c r="B49" s="170">
        <v>28</v>
      </c>
      <c r="C49" s="171">
        <v>845</v>
      </c>
      <c r="D49" s="172" t="s">
        <v>70</v>
      </c>
      <c r="E49" s="391">
        <v>17</v>
      </c>
      <c r="F49" s="216">
        <v>12</v>
      </c>
      <c r="G49" s="217">
        <v>23</v>
      </c>
      <c r="H49" s="217">
        <v>19</v>
      </c>
      <c r="I49" s="217">
        <v>10</v>
      </c>
      <c r="J49" s="218">
        <v>23</v>
      </c>
      <c r="K49" s="219">
        <v>130</v>
      </c>
      <c r="L49" s="219">
        <v>140</v>
      </c>
      <c r="M49" s="219">
        <v>185</v>
      </c>
      <c r="N49" s="219">
        <v>195</v>
      </c>
      <c r="O49" s="177">
        <v>200</v>
      </c>
      <c r="P49" s="219">
        <v>15</v>
      </c>
      <c r="Q49" s="219">
        <v>30</v>
      </c>
      <c r="R49" s="219">
        <v>35</v>
      </c>
      <c r="S49" s="219">
        <v>20</v>
      </c>
      <c r="T49" s="178">
        <v>45</v>
      </c>
      <c r="U49" s="93"/>
      <c r="V49" s="93"/>
    </row>
    <row r="50" spans="2:22" s="94" customFormat="1" ht="15">
      <c r="B50" s="170">
        <v>118</v>
      </c>
      <c r="C50" s="171">
        <v>308</v>
      </c>
      <c r="D50" s="172" t="s">
        <v>74</v>
      </c>
      <c r="E50" s="391">
        <v>9</v>
      </c>
      <c r="F50" s="216">
        <v>13</v>
      </c>
      <c r="G50" s="217">
        <v>8</v>
      </c>
      <c r="H50" s="217">
        <v>9</v>
      </c>
      <c r="I50" s="217">
        <v>7</v>
      </c>
      <c r="J50" s="218">
        <v>11</v>
      </c>
      <c r="K50" s="219">
        <v>120</v>
      </c>
      <c r="L50" s="219">
        <v>140</v>
      </c>
      <c r="M50" s="219">
        <v>160</v>
      </c>
      <c r="N50" s="219">
        <v>155</v>
      </c>
      <c r="O50" s="177">
        <v>170</v>
      </c>
      <c r="P50" s="219">
        <v>15</v>
      </c>
      <c r="Q50" s="219">
        <v>10</v>
      </c>
      <c r="R50" s="219">
        <v>15</v>
      </c>
      <c r="S50" s="219">
        <v>10</v>
      </c>
      <c r="T50" s="178">
        <v>20</v>
      </c>
      <c r="U50" s="93"/>
      <c r="V50" s="93"/>
    </row>
    <row r="51" spans="2:22" s="94" customFormat="1" ht="15">
      <c r="B51" s="170">
        <v>73</v>
      </c>
      <c r="C51" s="171">
        <v>881</v>
      </c>
      <c r="D51" s="172" t="s">
        <v>129</v>
      </c>
      <c r="E51" s="391">
        <v>12</v>
      </c>
      <c r="F51" s="216">
        <v>11</v>
      </c>
      <c r="G51" s="217">
        <v>13</v>
      </c>
      <c r="H51" s="217">
        <v>10</v>
      </c>
      <c r="I51" s="217">
        <v>14</v>
      </c>
      <c r="J51" s="218">
        <v>12</v>
      </c>
      <c r="K51" s="219">
        <v>405</v>
      </c>
      <c r="L51" s="219">
        <v>430</v>
      </c>
      <c r="M51" s="219">
        <v>480</v>
      </c>
      <c r="N51" s="219">
        <v>690</v>
      </c>
      <c r="O51" s="177">
        <v>600</v>
      </c>
      <c r="P51" s="219">
        <v>45</v>
      </c>
      <c r="Q51" s="219">
        <v>55</v>
      </c>
      <c r="R51" s="219">
        <v>45</v>
      </c>
      <c r="S51" s="219">
        <v>95</v>
      </c>
      <c r="T51" s="178">
        <v>70</v>
      </c>
      <c r="U51" s="93"/>
      <c r="V51" s="93"/>
    </row>
    <row r="52" spans="2:22" s="94" customFormat="1" ht="15">
      <c r="B52" s="170">
        <v>51</v>
      </c>
      <c r="C52" s="171">
        <v>390</v>
      </c>
      <c r="D52" s="172" t="s">
        <v>75</v>
      </c>
      <c r="E52" s="391">
        <v>15</v>
      </c>
      <c r="F52" s="216">
        <v>20</v>
      </c>
      <c r="G52" s="217">
        <v>23</v>
      </c>
      <c r="H52" s="217">
        <v>17</v>
      </c>
      <c r="I52" s="217">
        <v>17</v>
      </c>
      <c r="J52" s="218">
        <v>10</v>
      </c>
      <c r="K52" s="219">
        <v>100</v>
      </c>
      <c r="L52" s="219">
        <v>145</v>
      </c>
      <c r="M52" s="219">
        <v>130</v>
      </c>
      <c r="N52" s="219">
        <v>145</v>
      </c>
      <c r="O52" s="177">
        <v>165</v>
      </c>
      <c r="P52" s="219">
        <v>20</v>
      </c>
      <c r="Q52" s="219">
        <v>35</v>
      </c>
      <c r="R52" s="219">
        <v>20</v>
      </c>
      <c r="S52" s="219">
        <v>25</v>
      </c>
      <c r="T52" s="178">
        <v>15</v>
      </c>
      <c r="U52" s="93"/>
      <c r="V52" s="93"/>
    </row>
    <row r="53" spans="2:22" s="94" customFormat="1" ht="15">
      <c r="B53" s="170">
        <v>103</v>
      </c>
      <c r="C53" s="171">
        <v>916</v>
      </c>
      <c r="D53" s="172" t="s">
        <v>108</v>
      </c>
      <c r="E53" s="391">
        <v>10</v>
      </c>
      <c r="F53" s="216">
        <v>9</v>
      </c>
      <c r="G53" s="217">
        <v>14</v>
      </c>
      <c r="H53" s="217">
        <v>11</v>
      </c>
      <c r="I53" s="217">
        <v>7</v>
      </c>
      <c r="J53" s="218">
        <v>12</v>
      </c>
      <c r="K53" s="219">
        <v>150</v>
      </c>
      <c r="L53" s="219">
        <v>170</v>
      </c>
      <c r="M53" s="219">
        <v>235</v>
      </c>
      <c r="N53" s="219">
        <v>200</v>
      </c>
      <c r="O53" s="177">
        <v>200</v>
      </c>
      <c r="P53" s="219">
        <v>15</v>
      </c>
      <c r="Q53" s="219">
        <v>25</v>
      </c>
      <c r="R53" s="219">
        <v>25</v>
      </c>
      <c r="S53" s="219">
        <v>15</v>
      </c>
      <c r="T53" s="178">
        <v>25</v>
      </c>
      <c r="U53" s="93"/>
      <c r="V53" s="93"/>
    </row>
    <row r="54" spans="2:22" s="94" customFormat="1" ht="15">
      <c r="B54" s="170">
        <v>127</v>
      </c>
      <c r="C54" s="171">
        <v>203</v>
      </c>
      <c r="D54" s="172" t="s">
        <v>115</v>
      </c>
      <c r="E54" s="391">
        <v>8</v>
      </c>
      <c r="F54" s="216">
        <v>7</v>
      </c>
      <c r="G54" s="217">
        <v>8</v>
      </c>
      <c r="H54" s="217">
        <v>8</v>
      </c>
      <c r="I54" s="217">
        <v>8</v>
      </c>
      <c r="J54" s="218">
        <v>9</v>
      </c>
      <c r="K54" s="219">
        <v>250</v>
      </c>
      <c r="L54" s="219">
        <v>280</v>
      </c>
      <c r="M54" s="219">
        <v>350</v>
      </c>
      <c r="N54" s="219">
        <v>310</v>
      </c>
      <c r="O54" s="177">
        <v>295</v>
      </c>
      <c r="P54" s="219">
        <v>15</v>
      </c>
      <c r="Q54" s="219">
        <v>25</v>
      </c>
      <c r="R54" s="219">
        <v>25</v>
      </c>
      <c r="S54" s="219">
        <v>25</v>
      </c>
      <c r="T54" s="178">
        <v>25</v>
      </c>
      <c r="U54" s="93"/>
      <c r="V54" s="93"/>
    </row>
    <row r="55" spans="2:22" s="94" customFormat="1" ht="15">
      <c r="B55" s="170">
        <v>118</v>
      </c>
      <c r="C55" s="171">
        <v>204</v>
      </c>
      <c r="D55" s="172" t="s">
        <v>145</v>
      </c>
      <c r="E55" s="391">
        <v>9</v>
      </c>
      <c r="F55" s="216">
        <v>14</v>
      </c>
      <c r="G55" s="217">
        <v>12</v>
      </c>
      <c r="H55" s="217">
        <v>6</v>
      </c>
      <c r="I55" s="217">
        <v>17</v>
      </c>
      <c r="J55" s="218">
        <v>6</v>
      </c>
      <c r="K55" s="219">
        <v>155</v>
      </c>
      <c r="L55" s="219">
        <v>145</v>
      </c>
      <c r="M55" s="219">
        <v>120</v>
      </c>
      <c r="N55" s="219">
        <v>105</v>
      </c>
      <c r="O55" s="177">
        <v>175</v>
      </c>
      <c r="P55" s="219">
        <v>20</v>
      </c>
      <c r="Q55" s="219">
        <v>20</v>
      </c>
      <c r="R55" s="219">
        <v>5</v>
      </c>
      <c r="S55" s="219">
        <v>20</v>
      </c>
      <c r="T55" s="178">
        <v>10</v>
      </c>
      <c r="U55" s="93"/>
      <c r="V55" s="93"/>
    </row>
    <row r="56" spans="2:22" s="94" customFormat="1" ht="15">
      <c r="B56" s="170">
        <v>38</v>
      </c>
      <c r="C56" s="171">
        <v>876</v>
      </c>
      <c r="D56" s="172" t="s">
        <v>106</v>
      </c>
      <c r="E56" s="391">
        <v>16</v>
      </c>
      <c r="F56" s="216">
        <v>22</v>
      </c>
      <c r="G56" s="217">
        <v>27</v>
      </c>
      <c r="H56" s="217">
        <v>15</v>
      </c>
      <c r="I56" s="217">
        <v>15</v>
      </c>
      <c r="J56" s="218">
        <v>18</v>
      </c>
      <c r="K56" s="219">
        <v>45</v>
      </c>
      <c r="L56" s="219">
        <v>50</v>
      </c>
      <c r="M56" s="219">
        <v>75</v>
      </c>
      <c r="N56" s="219">
        <v>65</v>
      </c>
      <c r="O56" s="177">
        <v>50</v>
      </c>
      <c r="P56" s="219">
        <v>10</v>
      </c>
      <c r="Q56" s="219">
        <v>15</v>
      </c>
      <c r="R56" s="219">
        <v>10</v>
      </c>
      <c r="S56" s="219">
        <v>10</v>
      </c>
      <c r="T56" s="178">
        <v>10</v>
      </c>
      <c r="U56" s="93"/>
      <c r="V56" s="93"/>
    </row>
    <row r="57" spans="2:22" s="94" customFormat="1" ht="15">
      <c r="B57" s="170">
        <v>85</v>
      </c>
      <c r="C57" s="171">
        <v>205</v>
      </c>
      <c r="D57" s="172" t="s">
        <v>141</v>
      </c>
      <c r="E57" s="391">
        <v>11</v>
      </c>
      <c r="F57" s="216">
        <v>9</v>
      </c>
      <c r="G57" s="217" t="s">
        <v>242</v>
      </c>
      <c r="H57" s="217">
        <v>11</v>
      </c>
      <c r="I57" s="217">
        <v>9</v>
      </c>
      <c r="J57" s="218">
        <v>14</v>
      </c>
      <c r="K57" s="219">
        <v>115</v>
      </c>
      <c r="L57" s="219">
        <v>115</v>
      </c>
      <c r="M57" s="219">
        <v>100</v>
      </c>
      <c r="N57" s="219">
        <v>115</v>
      </c>
      <c r="O57" s="177">
        <v>95</v>
      </c>
      <c r="P57" s="219">
        <v>10</v>
      </c>
      <c r="Q57" s="219" t="s">
        <v>242</v>
      </c>
      <c r="R57" s="219">
        <v>10</v>
      </c>
      <c r="S57" s="219">
        <v>10</v>
      </c>
      <c r="T57" s="178">
        <v>15</v>
      </c>
      <c r="U57" s="93"/>
      <c r="V57" s="93"/>
    </row>
    <row r="58" spans="2:22" s="94" customFormat="1" ht="15">
      <c r="B58" s="170">
        <v>85</v>
      </c>
      <c r="C58" s="171">
        <v>850</v>
      </c>
      <c r="D58" s="172" t="s">
        <v>50</v>
      </c>
      <c r="E58" s="391">
        <v>11</v>
      </c>
      <c r="F58" s="216">
        <v>7</v>
      </c>
      <c r="G58" s="217">
        <v>13</v>
      </c>
      <c r="H58" s="217">
        <v>8</v>
      </c>
      <c r="I58" s="217">
        <v>11</v>
      </c>
      <c r="J58" s="218">
        <v>13</v>
      </c>
      <c r="K58" s="219">
        <v>455</v>
      </c>
      <c r="L58" s="219">
        <v>465</v>
      </c>
      <c r="M58" s="219">
        <v>470</v>
      </c>
      <c r="N58" s="219">
        <v>465</v>
      </c>
      <c r="O58" s="177">
        <v>465</v>
      </c>
      <c r="P58" s="219">
        <v>35</v>
      </c>
      <c r="Q58" s="219">
        <v>60</v>
      </c>
      <c r="R58" s="219">
        <v>35</v>
      </c>
      <c r="S58" s="219">
        <v>50</v>
      </c>
      <c r="T58" s="178">
        <v>60</v>
      </c>
      <c r="U58" s="93"/>
      <c r="V58" s="93"/>
    </row>
    <row r="59" spans="2:22" s="94" customFormat="1" ht="15">
      <c r="B59" s="170">
        <v>145</v>
      </c>
      <c r="C59" s="171">
        <v>309</v>
      </c>
      <c r="D59" s="172" t="s">
        <v>123</v>
      </c>
      <c r="E59" s="391">
        <v>5</v>
      </c>
      <c r="F59" s="216">
        <v>4</v>
      </c>
      <c r="G59" s="217">
        <v>5</v>
      </c>
      <c r="H59" s="217">
        <v>5</v>
      </c>
      <c r="I59" s="217">
        <v>5</v>
      </c>
      <c r="J59" s="218">
        <v>6</v>
      </c>
      <c r="K59" s="219">
        <v>230</v>
      </c>
      <c r="L59" s="219">
        <v>260</v>
      </c>
      <c r="M59" s="219">
        <v>310</v>
      </c>
      <c r="N59" s="219">
        <v>300</v>
      </c>
      <c r="O59" s="177">
        <v>235</v>
      </c>
      <c r="P59" s="219">
        <v>10</v>
      </c>
      <c r="Q59" s="219">
        <v>10</v>
      </c>
      <c r="R59" s="219">
        <v>15</v>
      </c>
      <c r="S59" s="219">
        <v>15</v>
      </c>
      <c r="T59" s="178">
        <v>15</v>
      </c>
      <c r="U59" s="93"/>
      <c r="V59" s="93"/>
    </row>
    <row r="60" spans="2:22" s="94" customFormat="1" ht="15">
      <c r="B60" s="170">
        <v>145</v>
      </c>
      <c r="C60" s="171">
        <v>310</v>
      </c>
      <c r="D60" s="172" t="s">
        <v>25</v>
      </c>
      <c r="E60" s="391">
        <v>5</v>
      </c>
      <c r="F60" s="216">
        <v>14</v>
      </c>
      <c r="G60" s="217">
        <v>11</v>
      </c>
      <c r="H60" s="217">
        <v>5</v>
      </c>
      <c r="I60" s="217">
        <v>6</v>
      </c>
      <c r="J60" s="218">
        <v>5</v>
      </c>
      <c r="K60" s="219">
        <v>100</v>
      </c>
      <c r="L60" s="219">
        <v>90</v>
      </c>
      <c r="M60" s="219">
        <v>125</v>
      </c>
      <c r="N60" s="219">
        <v>105</v>
      </c>
      <c r="O60" s="177">
        <v>115</v>
      </c>
      <c r="P60" s="219">
        <v>15</v>
      </c>
      <c r="Q60" s="219">
        <v>10</v>
      </c>
      <c r="R60" s="219">
        <v>5</v>
      </c>
      <c r="S60" s="219">
        <v>5</v>
      </c>
      <c r="T60" s="178">
        <v>5</v>
      </c>
      <c r="U60" s="93"/>
      <c r="V60" s="93"/>
    </row>
    <row r="61" spans="2:22" s="94" customFormat="1" ht="15">
      <c r="B61" s="170">
        <v>28</v>
      </c>
      <c r="C61" s="171">
        <v>805</v>
      </c>
      <c r="D61" s="172" t="s">
        <v>34</v>
      </c>
      <c r="E61" s="391">
        <v>17</v>
      </c>
      <c r="F61" s="216">
        <v>11</v>
      </c>
      <c r="G61" s="217">
        <v>8</v>
      </c>
      <c r="H61" s="217">
        <v>19</v>
      </c>
      <c r="I61" s="217">
        <v>19</v>
      </c>
      <c r="J61" s="218">
        <v>12</v>
      </c>
      <c r="K61" s="219">
        <v>105</v>
      </c>
      <c r="L61" s="219">
        <v>85</v>
      </c>
      <c r="M61" s="219">
        <v>75</v>
      </c>
      <c r="N61" s="219">
        <v>80</v>
      </c>
      <c r="O61" s="177">
        <v>70</v>
      </c>
      <c r="P61" s="219">
        <v>10</v>
      </c>
      <c r="Q61" s="219">
        <v>5</v>
      </c>
      <c r="R61" s="219">
        <v>15</v>
      </c>
      <c r="S61" s="219">
        <v>15</v>
      </c>
      <c r="T61" s="178">
        <v>10</v>
      </c>
      <c r="U61" s="93"/>
      <c r="V61" s="93"/>
    </row>
    <row r="62" spans="2:22" s="94" customFormat="1" ht="15">
      <c r="B62" s="170">
        <v>127</v>
      </c>
      <c r="C62" s="171">
        <v>311</v>
      </c>
      <c r="D62" s="172" t="s">
        <v>124</v>
      </c>
      <c r="E62" s="391">
        <v>8</v>
      </c>
      <c r="F62" s="216">
        <v>14</v>
      </c>
      <c r="G62" s="217">
        <v>10</v>
      </c>
      <c r="H62" s="217">
        <v>9</v>
      </c>
      <c r="I62" s="217">
        <v>6</v>
      </c>
      <c r="J62" s="218">
        <v>8</v>
      </c>
      <c r="K62" s="219">
        <v>105</v>
      </c>
      <c r="L62" s="219">
        <v>120</v>
      </c>
      <c r="M62" s="219">
        <v>110</v>
      </c>
      <c r="N62" s="219">
        <v>115</v>
      </c>
      <c r="O62" s="177">
        <v>100</v>
      </c>
      <c r="P62" s="219">
        <v>15</v>
      </c>
      <c r="Q62" s="219">
        <v>10</v>
      </c>
      <c r="R62" s="219">
        <v>10</v>
      </c>
      <c r="S62" s="219">
        <v>5</v>
      </c>
      <c r="T62" s="178">
        <v>10</v>
      </c>
      <c r="U62" s="93"/>
      <c r="V62" s="93"/>
    </row>
    <row r="63" spans="2:22" s="94" customFormat="1" ht="15">
      <c r="B63" s="170">
        <v>73</v>
      </c>
      <c r="C63" s="171">
        <v>884</v>
      </c>
      <c r="D63" s="172" t="s">
        <v>12</v>
      </c>
      <c r="E63" s="391">
        <v>12</v>
      </c>
      <c r="F63" s="216">
        <v>14</v>
      </c>
      <c r="G63" s="217" t="s">
        <v>242</v>
      </c>
      <c r="H63" s="217">
        <v>20</v>
      </c>
      <c r="I63" s="217">
        <v>10</v>
      </c>
      <c r="J63" s="218">
        <v>9</v>
      </c>
      <c r="K63" s="219">
        <v>70</v>
      </c>
      <c r="L63" s="219">
        <v>50</v>
      </c>
      <c r="M63" s="219">
        <v>80</v>
      </c>
      <c r="N63" s="219">
        <v>110</v>
      </c>
      <c r="O63" s="177">
        <v>100</v>
      </c>
      <c r="P63" s="219">
        <v>10</v>
      </c>
      <c r="Q63" s="219" t="s">
        <v>242</v>
      </c>
      <c r="R63" s="219">
        <v>15</v>
      </c>
      <c r="S63" s="219">
        <v>10</v>
      </c>
      <c r="T63" s="178">
        <v>10</v>
      </c>
      <c r="U63" s="93"/>
      <c r="V63" s="93"/>
    </row>
    <row r="64" spans="2:22" s="94" customFormat="1" ht="15">
      <c r="B64" s="170">
        <v>103</v>
      </c>
      <c r="C64" s="171">
        <v>919</v>
      </c>
      <c r="D64" s="172" t="s">
        <v>121</v>
      </c>
      <c r="E64" s="391">
        <v>10</v>
      </c>
      <c r="F64" s="216">
        <v>15</v>
      </c>
      <c r="G64" s="217">
        <v>14</v>
      </c>
      <c r="H64" s="217">
        <v>7</v>
      </c>
      <c r="I64" s="217">
        <v>8</v>
      </c>
      <c r="J64" s="218">
        <v>14</v>
      </c>
      <c r="K64" s="219">
        <v>360</v>
      </c>
      <c r="L64" s="219">
        <v>405</v>
      </c>
      <c r="M64" s="219">
        <v>505</v>
      </c>
      <c r="N64" s="219">
        <v>485</v>
      </c>
      <c r="O64" s="177">
        <v>485</v>
      </c>
      <c r="P64" s="219">
        <v>55</v>
      </c>
      <c r="Q64" s="219">
        <v>55</v>
      </c>
      <c r="R64" s="219">
        <v>35</v>
      </c>
      <c r="S64" s="219">
        <v>40</v>
      </c>
      <c r="T64" s="178">
        <v>70</v>
      </c>
      <c r="U64" s="93"/>
      <c r="V64" s="93"/>
    </row>
    <row r="65" spans="2:22" s="94" customFormat="1" ht="15">
      <c r="B65" s="170">
        <v>134</v>
      </c>
      <c r="C65" s="171">
        <v>312</v>
      </c>
      <c r="D65" s="172" t="s">
        <v>83</v>
      </c>
      <c r="E65" s="391">
        <v>7</v>
      </c>
      <c r="F65" s="216">
        <v>5</v>
      </c>
      <c r="G65" s="217">
        <v>8</v>
      </c>
      <c r="H65" s="217">
        <v>5</v>
      </c>
      <c r="I65" s="217">
        <v>7</v>
      </c>
      <c r="J65" s="218">
        <v>9</v>
      </c>
      <c r="K65" s="219">
        <v>300</v>
      </c>
      <c r="L65" s="219">
        <v>260</v>
      </c>
      <c r="M65" s="219">
        <v>245</v>
      </c>
      <c r="N65" s="219">
        <v>230</v>
      </c>
      <c r="O65" s="177">
        <v>195</v>
      </c>
      <c r="P65" s="219">
        <v>15</v>
      </c>
      <c r="Q65" s="219">
        <v>20</v>
      </c>
      <c r="R65" s="219">
        <v>10</v>
      </c>
      <c r="S65" s="219">
        <v>15</v>
      </c>
      <c r="T65" s="178">
        <v>15</v>
      </c>
      <c r="U65" s="93"/>
      <c r="V65" s="93"/>
    </row>
    <row r="66" spans="2:22" s="94" customFormat="1" ht="15">
      <c r="B66" s="170">
        <v>103</v>
      </c>
      <c r="C66" s="171">
        <v>313</v>
      </c>
      <c r="D66" s="172" t="s">
        <v>96</v>
      </c>
      <c r="E66" s="391">
        <v>10</v>
      </c>
      <c r="F66" s="216">
        <v>10</v>
      </c>
      <c r="G66" s="217">
        <v>13</v>
      </c>
      <c r="H66" s="217">
        <v>13</v>
      </c>
      <c r="I66" s="217">
        <v>8</v>
      </c>
      <c r="J66" s="218">
        <v>8</v>
      </c>
      <c r="K66" s="219">
        <v>145</v>
      </c>
      <c r="L66" s="219">
        <v>165</v>
      </c>
      <c r="M66" s="219">
        <v>155</v>
      </c>
      <c r="N66" s="219">
        <v>170</v>
      </c>
      <c r="O66" s="177">
        <v>165</v>
      </c>
      <c r="P66" s="219">
        <v>15</v>
      </c>
      <c r="Q66" s="219">
        <v>20</v>
      </c>
      <c r="R66" s="219">
        <v>20</v>
      </c>
      <c r="S66" s="219">
        <v>15</v>
      </c>
      <c r="T66" s="178">
        <v>15</v>
      </c>
      <c r="U66" s="93"/>
      <c r="V66" s="93"/>
    </row>
    <row r="67" spans="2:22" s="94" customFormat="1" ht="15">
      <c r="B67" s="170">
        <v>103</v>
      </c>
      <c r="C67" s="171">
        <v>921</v>
      </c>
      <c r="D67" s="172" t="s">
        <v>87</v>
      </c>
      <c r="E67" s="391">
        <v>10</v>
      </c>
      <c r="F67" s="216">
        <v>10</v>
      </c>
      <c r="G67" s="217">
        <v>11</v>
      </c>
      <c r="H67" s="217" t="s">
        <v>242</v>
      </c>
      <c r="I67" s="217">
        <v>14</v>
      </c>
      <c r="J67" s="218">
        <v>8</v>
      </c>
      <c r="K67" s="219">
        <v>70</v>
      </c>
      <c r="L67" s="219">
        <v>70</v>
      </c>
      <c r="M67" s="219">
        <v>80</v>
      </c>
      <c r="N67" s="219">
        <v>95</v>
      </c>
      <c r="O67" s="177">
        <v>75</v>
      </c>
      <c r="P67" s="219">
        <v>5</v>
      </c>
      <c r="Q67" s="219">
        <v>10</v>
      </c>
      <c r="R67" s="219" t="s">
        <v>242</v>
      </c>
      <c r="S67" s="219">
        <v>15</v>
      </c>
      <c r="T67" s="178">
        <v>5</v>
      </c>
      <c r="U67" s="93"/>
      <c r="V67" s="93"/>
    </row>
    <row r="68" spans="2:22" s="94" customFormat="1" ht="15">
      <c r="B68" s="170" t="s">
        <v>241</v>
      </c>
      <c r="C68" s="171">
        <v>420</v>
      </c>
      <c r="D68" s="172" t="s">
        <v>150</v>
      </c>
      <c r="E68" s="391" t="s">
        <v>240</v>
      </c>
      <c r="F68" s="216" t="s">
        <v>240</v>
      </c>
      <c r="G68" s="217" t="s">
        <v>240</v>
      </c>
      <c r="H68" s="217" t="s">
        <v>240</v>
      </c>
      <c r="I68" s="217" t="s">
        <v>240</v>
      </c>
      <c r="J68" s="218" t="s">
        <v>240</v>
      </c>
      <c r="K68" s="219">
        <v>0</v>
      </c>
      <c r="L68" s="219">
        <v>0</v>
      </c>
      <c r="M68" s="219">
        <v>0</v>
      </c>
      <c r="N68" s="219">
        <v>0</v>
      </c>
      <c r="O68" s="177">
        <v>0</v>
      </c>
      <c r="P68" s="219">
        <v>0</v>
      </c>
      <c r="Q68" s="219">
        <v>0</v>
      </c>
      <c r="R68" s="219">
        <v>0</v>
      </c>
      <c r="S68" s="219">
        <v>0</v>
      </c>
      <c r="T68" s="178">
        <v>0</v>
      </c>
      <c r="U68" s="93"/>
      <c r="V68" s="93"/>
    </row>
    <row r="69" spans="2:22" s="94" customFormat="1" ht="15">
      <c r="B69" s="170">
        <v>118</v>
      </c>
      <c r="C69" s="171">
        <v>206</v>
      </c>
      <c r="D69" s="172" t="s">
        <v>65</v>
      </c>
      <c r="E69" s="391">
        <v>9</v>
      </c>
      <c r="F69" s="216">
        <v>9</v>
      </c>
      <c r="G69" s="217">
        <v>6</v>
      </c>
      <c r="H69" s="217" t="s">
        <v>242</v>
      </c>
      <c r="I69" s="217">
        <v>14</v>
      </c>
      <c r="J69" s="218">
        <v>11</v>
      </c>
      <c r="K69" s="219">
        <v>125</v>
      </c>
      <c r="L69" s="219">
        <v>125</v>
      </c>
      <c r="M69" s="219">
        <v>150</v>
      </c>
      <c r="N69" s="219">
        <v>140</v>
      </c>
      <c r="O69" s="177">
        <v>170</v>
      </c>
      <c r="P69" s="219">
        <v>10</v>
      </c>
      <c r="Q69" s="219">
        <v>5</v>
      </c>
      <c r="R69" s="219" t="s">
        <v>242</v>
      </c>
      <c r="S69" s="219">
        <v>20</v>
      </c>
      <c r="T69" s="178">
        <v>20</v>
      </c>
      <c r="U69" s="93"/>
      <c r="V69" s="93"/>
    </row>
    <row r="70" spans="2:22" s="94" customFormat="1" ht="15">
      <c r="B70" s="170">
        <v>134</v>
      </c>
      <c r="C70" s="171">
        <v>207</v>
      </c>
      <c r="D70" s="172" t="s">
        <v>16</v>
      </c>
      <c r="E70" s="391">
        <v>7</v>
      </c>
      <c r="F70" s="216">
        <v>6</v>
      </c>
      <c r="G70" s="217" t="s">
        <v>242</v>
      </c>
      <c r="H70" s="217">
        <v>8</v>
      </c>
      <c r="I70" s="217" t="s">
        <v>242</v>
      </c>
      <c r="J70" s="218">
        <v>7</v>
      </c>
      <c r="K70" s="219">
        <v>95</v>
      </c>
      <c r="L70" s="219">
        <v>75</v>
      </c>
      <c r="M70" s="219">
        <v>80</v>
      </c>
      <c r="N70" s="219">
        <v>60</v>
      </c>
      <c r="O70" s="177">
        <v>105</v>
      </c>
      <c r="P70" s="219">
        <v>5</v>
      </c>
      <c r="Q70" s="219" t="s">
        <v>242</v>
      </c>
      <c r="R70" s="219">
        <v>5</v>
      </c>
      <c r="S70" s="219" t="s">
        <v>242</v>
      </c>
      <c r="T70" s="178">
        <v>5</v>
      </c>
      <c r="U70" s="93"/>
      <c r="V70" s="93"/>
    </row>
    <row r="71" spans="2:22" s="94" customFormat="1" ht="15">
      <c r="B71" s="170">
        <v>103</v>
      </c>
      <c r="C71" s="171">
        <v>886</v>
      </c>
      <c r="D71" s="172" t="s">
        <v>73</v>
      </c>
      <c r="E71" s="391">
        <v>10</v>
      </c>
      <c r="F71" s="216">
        <v>10</v>
      </c>
      <c r="G71" s="217">
        <v>9</v>
      </c>
      <c r="H71" s="217">
        <v>8</v>
      </c>
      <c r="I71" s="217">
        <v>8</v>
      </c>
      <c r="J71" s="218">
        <v>12</v>
      </c>
      <c r="K71" s="219">
        <v>790</v>
      </c>
      <c r="L71" s="219">
        <v>770</v>
      </c>
      <c r="M71" s="219">
        <v>760</v>
      </c>
      <c r="N71" s="219">
        <v>830</v>
      </c>
      <c r="O71" s="177">
        <v>860</v>
      </c>
      <c r="P71" s="219">
        <v>75</v>
      </c>
      <c r="Q71" s="219">
        <v>70</v>
      </c>
      <c r="R71" s="219">
        <v>60</v>
      </c>
      <c r="S71" s="219">
        <v>70</v>
      </c>
      <c r="T71" s="178">
        <v>105</v>
      </c>
      <c r="U71" s="93"/>
      <c r="V71" s="93"/>
    </row>
    <row r="72" spans="2:22" s="94" customFormat="1" ht="15">
      <c r="B72" s="170">
        <v>2</v>
      </c>
      <c r="C72" s="171">
        <v>810</v>
      </c>
      <c r="D72" s="172" t="s">
        <v>189</v>
      </c>
      <c r="E72" s="391">
        <v>25</v>
      </c>
      <c r="F72" s="216">
        <v>22</v>
      </c>
      <c r="G72" s="217">
        <v>22</v>
      </c>
      <c r="H72" s="217">
        <v>21</v>
      </c>
      <c r="I72" s="217">
        <v>25</v>
      </c>
      <c r="J72" s="218">
        <v>30</v>
      </c>
      <c r="K72" s="219">
        <v>190</v>
      </c>
      <c r="L72" s="219">
        <v>195</v>
      </c>
      <c r="M72" s="219">
        <v>195</v>
      </c>
      <c r="N72" s="219">
        <v>210</v>
      </c>
      <c r="O72" s="177">
        <v>175</v>
      </c>
      <c r="P72" s="219">
        <v>40</v>
      </c>
      <c r="Q72" s="219">
        <v>45</v>
      </c>
      <c r="R72" s="219">
        <v>40</v>
      </c>
      <c r="S72" s="219">
        <v>55</v>
      </c>
      <c r="T72" s="178">
        <v>50</v>
      </c>
      <c r="U72" s="93"/>
      <c r="V72" s="93"/>
    </row>
    <row r="73" spans="2:22" s="94" customFormat="1" ht="15">
      <c r="B73" s="170">
        <v>85</v>
      </c>
      <c r="C73" s="171">
        <v>314</v>
      </c>
      <c r="D73" s="172" t="s">
        <v>14</v>
      </c>
      <c r="E73" s="391">
        <v>11</v>
      </c>
      <c r="F73" s="216" t="s">
        <v>242</v>
      </c>
      <c r="G73" s="217" t="s">
        <v>242</v>
      </c>
      <c r="H73" s="217">
        <v>9</v>
      </c>
      <c r="I73" s="217" t="s">
        <v>242</v>
      </c>
      <c r="J73" s="218">
        <v>14</v>
      </c>
      <c r="K73" s="219">
        <v>60</v>
      </c>
      <c r="L73" s="219">
        <v>55</v>
      </c>
      <c r="M73" s="219">
        <v>70</v>
      </c>
      <c r="N73" s="219">
        <v>40</v>
      </c>
      <c r="O73" s="177">
        <v>70</v>
      </c>
      <c r="P73" s="219" t="s">
        <v>242</v>
      </c>
      <c r="Q73" s="219" t="s">
        <v>242</v>
      </c>
      <c r="R73" s="219">
        <v>5</v>
      </c>
      <c r="S73" s="219" t="s">
        <v>242</v>
      </c>
      <c r="T73" s="178">
        <v>10</v>
      </c>
      <c r="U73" s="93"/>
      <c r="V73" s="93"/>
    </row>
    <row r="74" spans="2:22" s="94" customFormat="1" ht="15">
      <c r="B74" s="170">
        <v>57</v>
      </c>
      <c r="C74" s="171">
        <v>382</v>
      </c>
      <c r="D74" s="172" t="s">
        <v>128</v>
      </c>
      <c r="E74" s="391">
        <v>14</v>
      </c>
      <c r="F74" s="216">
        <v>25</v>
      </c>
      <c r="G74" s="217">
        <v>20</v>
      </c>
      <c r="H74" s="217">
        <v>16</v>
      </c>
      <c r="I74" s="217">
        <v>13</v>
      </c>
      <c r="J74" s="218">
        <v>13</v>
      </c>
      <c r="K74" s="219">
        <v>135</v>
      </c>
      <c r="L74" s="219">
        <v>160</v>
      </c>
      <c r="M74" s="219">
        <v>190</v>
      </c>
      <c r="N74" s="219">
        <v>195</v>
      </c>
      <c r="O74" s="177">
        <v>205</v>
      </c>
      <c r="P74" s="219">
        <v>35</v>
      </c>
      <c r="Q74" s="219">
        <v>30</v>
      </c>
      <c r="R74" s="219">
        <v>30</v>
      </c>
      <c r="S74" s="219">
        <v>25</v>
      </c>
      <c r="T74" s="178">
        <v>25</v>
      </c>
      <c r="U74" s="93"/>
      <c r="V74" s="93"/>
    </row>
    <row r="75" spans="2:22" s="94" customFormat="1" ht="15">
      <c r="B75" s="170">
        <v>21</v>
      </c>
      <c r="C75" s="171">
        <v>340</v>
      </c>
      <c r="D75" s="172" t="s">
        <v>131</v>
      </c>
      <c r="E75" s="391">
        <v>18</v>
      </c>
      <c r="F75" s="216">
        <v>13</v>
      </c>
      <c r="G75" s="217">
        <v>11</v>
      </c>
      <c r="H75" s="217">
        <v>16</v>
      </c>
      <c r="I75" s="217">
        <v>29</v>
      </c>
      <c r="J75" s="218">
        <v>11</v>
      </c>
      <c r="K75" s="219">
        <v>85</v>
      </c>
      <c r="L75" s="219">
        <v>90</v>
      </c>
      <c r="M75" s="219">
        <v>70</v>
      </c>
      <c r="N75" s="219">
        <v>70</v>
      </c>
      <c r="O75" s="177">
        <v>90</v>
      </c>
      <c r="P75" s="219">
        <v>10</v>
      </c>
      <c r="Q75" s="219">
        <v>10</v>
      </c>
      <c r="R75" s="219">
        <v>10</v>
      </c>
      <c r="S75" s="219">
        <v>20</v>
      </c>
      <c r="T75" s="178">
        <v>10</v>
      </c>
      <c r="U75" s="93"/>
      <c r="V75" s="93"/>
    </row>
    <row r="76" spans="2:22" s="94" customFormat="1" ht="15">
      <c r="B76" s="170">
        <v>127</v>
      </c>
      <c r="C76" s="171">
        <v>208</v>
      </c>
      <c r="D76" s="172" t="s">
        <v>52</v>
      </c>
      <c r="E76" s="391">
        <v>8</v>
      </c>
      <c r="F76" s="216">
        <v>8</v>
      </c>
      <c r="G76" s="217">
        <v>6</v>
      </c>
      <c r="H76" s="217">
        <v>7</v>
      </c>
      <c r="I76" s="217">
        <v>9</v>
      </c>
      <c r="J76" s="218">
        <v>7</v>
      </c>
      <c r="K76" s="219">
        <v>250</v>
      </c>
      <c r="L76" s="219">
        <v>250</v>
      </c>
      <c r="M76" s="219">
        <v>310</v>
      </c>
      <c r="N76" s="219">
        <v>245</v>
      </c>
      <c r="O76" s="177">
        <v>290</v>
      </c>
      <c r="P76" s="219">
        <v>20</v>
      </c>
      <c r="Q76" s="219">
        <v>15</v>
      </c>
      <c r="R76" s="219">
        <v>20</v>
      </c>
      <c r="S76" s="219">
        <v>20</v>
      </c>
      <c r="T76" s="178">
        <v>20</v>
      </c>
      <c r="U76" s="93"/>
      <c r="V76" s="93"/>
    </row>
    <row r="77" spans="2:22" s="94" customFormat="1" ht="15">
      <c r="B77" s="170">
        <v>57</v>
      </c>
      <c r="C77" s="171">
        <v>888</v>
      </c>
      <c r="D77" s="172" t="s">
        <v>110</v>
      </c>
      <c r="E77" s="391">
        <v>14</v>
      </c>
      <c r="F77" s="216">
        <v>15</v>
      </c>
      <c r="G77" s="217">
        <v>15</v>
      </c>
      <c r="H77" s="217">
        <v>11</v>
      </c>
      <c r="I77" s="217">
        <v>15</v>
      </c>
      <c r="J77" s="218">
        <v>16</v>
      </c>
      <c r="K77" s="219">
        <v>455</v>
      </c>
      <c r="L77" s="219">
        <v>415</v>
      </c>
      <c r="M77" s="219">
        <v>465</v>
      </c>
      <c r="N77" s="219">
        <v>470</v>
      </c>
      <c r="O77" s="177">
        <v>485</v>
      </c>
      <c r="P77" s="219">
        <v>65</v>
      </c>
      <c r="Q77" s="219">
        <v>60</v>
      </c>
      <c r="R77" s="219">
        <v>50</v>
      </c>
      <c r="S77" s="219">
        <v>70</v>
      </c>
      <c r="T77" s="178">
        <v>75</v>
      </c>
      <c r="U77" s="93"/>
      <c r="V77" s="93"/>
    </row>
    <row r="78" spans="2:22" s="94" customFormat="1" ht="15">
      <c r="B78" s="170">
        <v>38</v>
      </c>
      <c r="C78" s="171">
        <v>383</v>
      </c>
      <c r="D78" s="172" t="s">
        <v>78</v>
      </c>
      <c r="E78" s="391">
        <v>16</v>
      </c>
      <c r="F78" s="216">
        <v>16</v>
      </c>
      <c r="G78" s="217">
        <v>16</v>
      </c>
      <c r="H78" s="217">
        <v>14</v>
      </c>
      <c r="I78" s="217">
        <v>16</v>
      </c>
      <c r="J78" s="218">
        <v>18</v>
      </c>
      <c r="K78" s="219">
        <v>465</v>
      </c>
      <c r="L78" s="219">
        <v>380</v>
      </c>
      <c r="M78" s="219">
        <v>390</v>
      </c>
      <c r="N78" s="219">
        <v>410</v>
      </c>
      <c r="O78" s="177">
        <v>480</v>
      </c>
      <c r="P78" s="219">
        <v>75</v>
      </c>
      <c r="Q78" s="219">
        <v>60</v>
      </c>
      <c r="R78" s="219">
        <v>55</v>
      </c>
      <c r="S78" s="219">
        <v>65</v>
      </c>
      <c r="T78" s="178">
        <v>90</v>
      </c>
      <c r="U78" s="93"/>
      <c r="V78" s="93"/>
    </row>
    <row r="79" spans="2:22" s="94" customFormat="1" ht="15">
      <c r="B79" s="170">
        <v>66</v>
      </c>
      <c r="C79" s="171">
        <v>856</v>
      </c>
      <c r="D79" s="172" t="s">
        <v>24</v>
      </c>
      <c r="E79" s="391">
        <v>13</v>
      </c>
      <c r="F79" s="216">
        <v>13</v>
      </c>
      <c r="G79" s="217">
        <v>9</v>
      </c>
      <c r="H79" s="217">
        <v>15</v>
      </c>
      <c r="I79" s="217">
        <v>12</v>
      </c>
      <c r="J79" s="218">
        <v>13</v>
      </c>
      <c r="K79" s="219">
        <v>190</v>
      </c>
      <c r="L79" s="219">
        <v>205</v>
      </c>
      <c r="M79" s="219">
        <v>170</v>
      </c>
      <c r="N79" s="219">
        <v>190</v>
      </c>
      <c r="O79" s="177">
        <v>220</v>
      </c>
      <c r="P79" s="219">
        <v>25</v>
      </c>
      <c r="Q79" s="219">
        <v>20</v>
      </c>
      <c r="R79" s="219">
        <v>25</v>
      </c>
      <c r="S79" s="219">
        <v>20</v>
      </c>
      <c r="T79" s="178">
        <v>30</v>
      </c>
      <c r="U79" s="93"/>
      <c r="V79" s="93"/>
    </row>
    <row r="80" spans="2:22" s="94" customFormat="1" ht="15">
      <c r="B80" s="170">
        <v>118</v>
      </c>
      <c r="C80" s="171">
        <v>855</v>
      </c>
      <c r="D80" s="172" t="s">
        <v>44</v>
      </c>
      <c r="E80" s="391">
        <v>9</v>
      </c>
      <c r="F80" s="216">
        <v>9</v>
      </c>
      <c r="G80" s="217">
        <v>7</v>
      </c>
      <c r="H80" s="217">
        <v>5</v>
      </c>
      <c r="I80" s="217">
        <v>11</v>
      </c>
      <c r="J80" s="218">
        <v>11</v>
      </c>
      <c r="K80" s="219">
        <v>175</v>
      </c>
      <c r="L80" s="219">
        <v>185</v>
      </c>
      <c r="M80" s="219">
        <v>170</v>
      </c>
      <c r="N80" s="219">
        <v>180</v>
      </c>
      <c r="O80" s="177">
        <v>170</v>
      </c>
      <c r="P80" s="219">
        <v>15</v>
      </c>
      <c r="Q80" s="219">
        <v>15</v>
      </c>
      <c r="R80" s="219">
        <v>10</v>
      </c>
      <c r="S80" s="219">
        <v>20</v>
      </c>
      <c r="T80" s="178">
        <v>20</v>
      </c>
      <c r="U80" s="93"/>
      <c r="V80" s="93"/>
    </row>
    <row r="81" spans="2:22" s="94" customFormat="1" ht="15">
      <c r="B81" s="170">
        <v>73</v>
      </c>
      <c r="C81" s="171">
        <v>209</v>
      </c>
      <c r="D81" s="172" t="s">
        <v>38</v>
      </c>
      <c r="E81" s="391">
        <v>12</v>
      </c>
      <c r="F81" s="216">
        <v>14</v>
      </c>
      <c r="G81" s="217">
        <v>12</v>
      </c>
      <c r="H81" s="217">
        <v>11</v>
      </c>
      <c r="I81" s="217">
        <v>15</v>
      </c>
      <c r="J81" s="218">
        <v>9</v>
      </c>
      <c r="K81" s="219">
        <v>210</v>
      </c>
      <c r="L81" s="219">
        <v>195</v>
      </c>
      <c r="M81" s="219">
        <v>235</v>
      </c>
      <c r="N81" s="219">
        <v>210</v>
      </c>
      <c r="O81" s="177">
        <v>250</v>
      </c>
      <c r="P81" s="219">
        <v>30</v>
      </c>
      <c r="Q81" s="219">
        <v>25</v>
      </c>
      <c r="R81" s="219">
        <v>25</v>
      </c>
      <c r="S81" s="219">
        <v>30</v>
      </c>
      <c r="T81" s="178">
        <v>25</v>
      </c>
      <c r="U81" s="93"/>
      <c r="V81" s="93"/>
    </row>
    <row r="82" spans="2:22" s="94" customFormat="1" ht="15">
      <c r="B82" s="170">
        <v>21</v>
      </c>
      <c r="C82" s="171">
        <v>925</v>
      </c>
      <c r="D82" s="172" t="s">
        <v>21</v>
      </c>
      <c r="E82" s="391">
        <v>18</v>
      </c>
      <c r="F82" s="216">
        <v>19</v>
      </c>
      <c r="G82" s="217">
        <v>17</v>
      </c>
      <c r="H82" s="217">
        <v>17</v>
      </c>
      <c r="I82" s="217">
        <v>19</v>
      </c>
      <c r="J82" s="218">
        <v>17</v>
      </c>
      <c r="K82" s="219">
        <v>210</v>
      </c>
      <c r="L82" s="219">
        <v>235</v>
      </c>
      <c r="M82" s="219">
        <v>240</v>
      </c>
      <c r="N82" s="219">
        <v>230</v>
      </c>
      <c r="O82" s="177">
        <v>210</v>
      </c>
      <c r="P82" s="219">
        <v>40</v>
      </c>
      <c r="Q82" s="219">
        <v>40</v>
      </c>
      <c r="R82" s="219">
        <v>40</v>
      </c>
      <c r="S82" s="219">
        <v>45</v>
      </c>
      <c r="T82" s="178">
        <v>35</v>
      </c>
      <c r="U82" s="93"/>
      <c r="V82" s="93"/>
    </row>
    <row r="83" spans="2:22" s="94" customFormat="1" ht="15">
      <c r="B83" s="170">
        <v>16</v>
      </c>
      <c r="C83" s="171">
        <v>341</v>
      </c>
      <c r="D83" s="172" t="s">
        <v>67</v>
      </c>
      <c r="E83" s="391">
        <v>19</v>
      </c>
      <c r="F83" s="216">
        <v>15</v>
      </c>
      <c r="G83" s="217">
        <v>16</v>
      </c>
      <c r="H83" s="217">
        <v>16</v>
      </c>
      <c r="I83" s="217">
        <v>18</v>
      </c>
      <c r="J83" s="218">
        <v>21</v>
      </c>
      <c r="K83" s="219">
        <v>300</v>
      </c>
      <c r="L83" s="219">
        <v>250</v>
      </c>
      <c r="M83" s="219">
        <v>215</v>
      </c>
      <c r="N83" s="219">
        <v>290</v>
      </c>
      <c r="O83" s="177">
        <v>255</v>
      </c>
      <c r="P83" s="219">
        <v>45</v>
      </c>
      <c r="Q83" s="219">
        <v>40</v>
      </c>
      <c r="R83" s="219">
        <v>35</v>
      </c>
      <c r="S83" s="219">
        <v>50</v>
      </c>
      <c r="T83" s="178">
        <v>55</v>
      </c>
      <c r="U83" s="93"/>
      <c r="V83" s="93"/>
    </row>
    <row r="84" spans="2:22" s="94" customFormat="1" ht="15">
      <c r="B84" s="170">
        <v>127</v>
      </c>
      <c r="C84" s="171">
        <v>821</v>
      </c>
      <c r="D84" s="172" t="s">
        <v>58</v>
      </c>
      <c r="E84" s="391">
        <v>8</v>
      </c>
      <c r="F84" s="216">
        <v>9</v>
      </c>
      <c r="G84" s="217">
        <v>10</v>
      </c>
      <c r="H84" s="217">
        <v>6</v>
      </c>
      <c r="I84" s="217">
        <v>5</v>
      </c>
      <c r="J84" s="218">
        <v>11</v>
      </c>
      <c r="K84" s="219">
        <v>130</v>
      </c>
      <c r="L84" s="219">
        <v>125</v>
      </c>
      <c r="M84" s="219">
        <v>105</v>
      </c>
      <c r="N84" s="219">
        <v>160</v>
      </c>
      <c r="O84" s="177">
        <v>150</v>
      </c>
      <c r="P84" s="219">
        <v>10</v>
      </c>
      <c r="Q84" s="219">
        <v>15</v>
      </c>
      <c r="R84" s="219">
        <v>5</v>
      </c>
      <c r="S84" s="219">
        <v>10</v>
      </c>
      <c r="T84" s="178">
        <v>15</v>
      </c>
      <c r="U84" s="93"/>
      <c r="V84" s="93"/>
    </row>
    <row r="85" spans="2:22" s="94" customFormat="1" ht="15">
      <c r="B85" s="170">
        <v>103</v>
      </c>
      <c r="C85" s="171">
        <v>352</v>
      </c>
      <c r="D85" s="172" t="s">
        <v>111</v>
      </c>
      <c r="E85" s="391">
        <v>10</v>
      </c>
      <c r="F85" s="216">
        <v>13</v>
      </c>
      <c r="G85" s="217">
        <v>11</v>
      </c>
      <c r="H85" s="217">
        <v>9</v>
      </c>
      <c r="I85" s="217">
        <v>11</v>
      </c>
      <c r="J85" s="218">
        <v>10</v>
      </c>
      <c r="K85" s="219">
        <v>515</v>
      </c>
      <c r="L85" s="219">
        <v>510</v>
      </c>
      <c r="M85" s="219">
        <v>575</v>
      </c>
      <c r="N85" s="219">
        <v>500</v>
      </c>
      <c r="O85" s="177">
        <v>535</v>
      </c>
      <c r="P85" s="219">
        <v>65</v>
      </c>
      <c r="Q85" s="219">
        <v>55</v>
      </c>
      <c r="R85" s="219">
        <v>50</v>
      </c>
      <c r="S85" s="219">
        <v>55</v>
      </c>
      <c r="T85" s="178">
        <v>55</v>
      </c>
      <c r="U85" s="93"/>
      <c r="V85" s="93"/>
    </row>
    <row r="86" spans="2:22" s="94" customFormat="1" ht="15">
      <c r="B86" s="170">
        <v>85</v>
      </c>
      <c r="C86" s="171">
        <v>887</v>
      </c>
      <c r="D86" s="172" t="s">
        <v>92</v>
      </c>
      <c r="E86" s="391">
        <v>11</v>
      </c>
      <c r="F86" s="216">
        <v>18</v>
      </c>
      <c r="G86" s="217">
        <v>15</v>
      </c>
      <c r="H86" s="217">
        <v>11</v>
      </c>
      <c r="I86" s="217">
        <v>9</v>
      </c>
      <c r="J86" s="218">
        <v>12</v>
      </c>
      <c r="K86" s="219">
        <v>135</v>
      </c>
      <c r="L86" s="219">
        <v>125</v>
      </c>
      <c r="M86" s="219">
        <v>160</v>
      </c>
      <c r="N86" s="219">
        <v>180</v>
      </c>
      <c r="O86" s="177">
        <v>210</v>
      </c>
      <c r="P86" s="219">
        <v>25</v>
      </c>
      <c r="Q86" s="219">
        <v>20</v>
      </c>
      <c r="R86" s="219">
        <v>20</v>
      </c>
      <c r="S86" s="219">
        <v>15</v>
      </c>
      <c r="T86" s="178">
        <v>25</v>
      </c>
      <c r="U86" s="93"/>
      <c r="V86" s="93"/>
    </row>
    <row r="87" spans="2:22" s="94" customFormat="1" ht="15">
      <c r="B87" s="170">
        <v>134</v>
      </c>
      <c r="C87" s="171">
        <v>315</v>
      </c>
      <c r="D87" s="172" t="s">
        <v>139</v>
      </c>
      <c r="E87" s="391">
        <v>7</v>
      </c>
      <c r="F87" s="216" t="s">
        <v>242</v>
      </c>
      <c r="G87" s="217" t="s">
        <v>242</v>
      </c>
      <c r="H87" s="217" t="s">
        <v>242</v>
      </c>
      <c r="I87" s="217">
        <v>10</v>
      </c>
      <c r="J87" s="218" t="s">
        <v>242</v>
      </c>
      <c r="K87" s="219">
        <v>75</v>
      </c>
      <c r="L87" s="219">
        <v>70</v>
      </c>
      <c r="M87" s="219">
        <v>95</v>
      </c>
      <c r="N87" s="219">
        <v>90</v>
      </c>
      <c r="O87" s="177">
        <v>85</v>
      </c>
      <c r="P87" s="219" t="s">
        <v>242</v>
      </c>
      <c r="Q87" s="219" t="s">
        <v>242</v>
      </c>
      <c r="R87" s="219" t="s">
        <v>242</v>
      </c>
      <c r="S87" s="219">
        <v>10</v>
      </c>
      <c r="T87" s="178" t="s">
        <v>242</v>
      </c>
      <c r="U87" s="93"/>
      <c r="V87" s="93"/>
    </row>
    <row r="88" spans="2:22" s="94" customFormat="1" ht="15">
      <c r="B88" s="170">
        <v>85</v>
      </c>
      <c r="C88" s="171">
        <v>806</v>
      </c>
      <c r="D88" s="172" t="s">
        <v>48</v>
      </c>
      <c r="E88" s="391">
        <v>11</v>
      </c>
      <c r="F88" s="216">
        <v>14</v>
      </c>
      <c r="G88" s="217">
        <v>7</v>
      </c>
      <c r="H88" s="217">
        <v>14</v>
      </c>
      <c r="I88" s="217">
        <v>11</v>
      </c>
      <c r="J88" s="218">
        <v>10</v>
      </c>
      <c r="K88" s="219">
        <v>145</v>
      </c>
      <c r="L88" s="219">
        <v>150</v>
      </c>
      <c r="M88" s="219">
        <v>165</v>
      </c>
      <c r="N88" s="219">
        <v>185</v>
      </c>
      <c r="O88" s="177">
        <v>190</v>
      </c>
      <c r="P88" s="219">
        <v>20</v>
      </c>
      <c r="Q88" s="219">
        <v>10</v>
      </c>
      <c r="R88" s="219">
        <v>25</v>
      </c>
      <c r="S88" s="219">
        <v>20</v>
      </c>
      <c r="T88" s="178">
        <v>20</v>
      </c>
      <c r="U88" s="93"/>
      <c r="V88" s="93"/>
    </row>
    <row r="89" spans="2:22" s="94" customFormat="1" ht="15">
      <c r="B89" s="170">
        <v>66</v>
      </c>
      <c r="C89" s="171">
        <v>826</v>
      </c>
      <c r="D89" s="172" t="s">
        <v>42</v>
      </c>
      <c r="E89" s="391">
        <v>13</v>
      </c>
      <c r="F89" s="216">
        <v>13</v>
      </c>
      <c r="G89" s="217">
        <v>10</v>
      </c>
      <c r="H89" s="217">
        <v>9</v>
      </c>
      <c r="I89" s="217">
        <v>10</v>
      </c>
      <c r="J89" s="218">
        <v>18</v>
      </c>
      <c r="K89" s="219">
        <v>125</v>
      </c>
      <c r="L89" s="219">
        <v>135</v>
      </c>
      <c r="M89" s="219">
        <v>110</v>
      </c>
      <c r="N89" s="219">
        <v>125</v>
      </c>
      <c r="O89" s="177">
        <v>115</v>
      </c>
      <c r="P89" s="219">
        <v>15</v>
      </c>
      <c r="Q89" s="219">
        <v>15</v>
      </c>
      <c r="R89" s="219">
        <v>10</v>
      </c>
      <c r="S89" s="219">
        <v>15</v>
      </c>
      <c r="T89" s="178">
        <v>20</v>
      </c>
      <c r="U89" s="93"/>
      <c r="V89" s="93"/>
    </row>
    <row r="90" spans="2:22" s="94" customFormat="1" ht="15">
      <c r="B90" s="170">
        <v>28</v>
      </c>
      <c r="C90" s="171">
        <v>391</v>
      </c>
      <c r="D90" s="172" t="s">
        <v>191</v>
      </c>
      <c r="E90" s="391">
        <v>17</v>
      </c>
      <c r="F90" s="216">
        <v>16</v>
      </c>
      <c r="G90" s="217">
        <v>11</v>
      </c>
      <c r="H90" s="217">
        <v>17</v>
      </c>
      <c r="I90" s="217">
        <v>13</v>
      </c>
      <c r="J90" s="218">
        <v>20</v>
      </c>
      <c r="K90" s="219">
        <v>205</v>
      </c>
      <c r="L90" s="219">
        <v>200</v>
      </c>
      <c r="M90" s="219">
        <v>210</v>
      </c>
      <c r="N90" s="219">
        <v>190</v>
      </c>
      <c r="O90" s="177">
        <v>180</v>
      </c>
      <c r="P90" s="219">
        <v>30</v>
      </c>
      <c r="Q90" s="219">
        <v>20</v>
      </c>
      <c r="R90" s="219">
        <v>35</v>
      </c>
      <c r="S90" s="219">
        <v>25</v>
      </c>
      <c r="T90" s="178">
        <v>35</v>
      </c>
      <c r="U90" s="93"/>
      <c r="V90" s="93"/>
    </row>
    <row r="91" spans="2:22" s="94" customFormat="1" ht="15">
      <c r="B91" s="170">
        <v>85</v>
      </c>
      <c r="C91" s="171">
        <v>316</v>
      </c>
      <c r="D91" s="172" t="s">
        <v>62</v>
      </c>
      <c r="E91" s="391">
        <v>11</v>
      </c>
      <c r="F91" s="216">
        <v>14</v>
      </c>
      <c r="G91" s="217">
        <v>8</v>
      </c>
      <c r="H91" s="217">
        <v>11</v>
      </c>
      <c r="I91" s="217">
        <v>12</v>
      </c>
      <c r="J91" s="218">
        <v>11</v>
      </c>
      <c r="K91" s="219">
        <v>325</v>
      </c>
      <c r="L91" s="219">
        <v>265</v>
      </c>
      <c r="M91" s="219">
        <v>260</v>
      </c>
      <c r="N91" s="219">
        <v>220</v>
      </c>
      <c r="O91" s="177">
        <v>270</v>
      </c>
      <c r="P91" s="219">
        <v>45</v>
      </c>
      <c r="Q91" s="219">
        <v>20</v>
      </c>
      <c r="R91" s="219">
        <v>30</v>
      </c>
      <c r="S91" s="219">
        <v>25</v>
      </c>
      <c r="T91" s="178">
        <v>30</v>
      </c>
      <c r="U91" s="93"/>
      <c r="V91" s="93"/>
    </row>
    <row r="92" spans="2:22" s="94" customFormat="1" ht="15">
      <c r="B92" s="170">
        <v>66</v>
      </c>
      <c r="C92" s="171">
        <v>926</v>
      </c>
      <c r="D92" s="172" t="s">
        <v>93</v>
      </c>
      <c r="E92" s="391">
        <v>13</v>
      </c>
      <c r="F92" s="216">
        <v>14</v>
      </c>
      <c r="G92" s="217">
        <v>18</v>
      </c>
      <c r="H92" s="217">
        <v>8</v>
      </c>
      <c r="I92" s="217">
        <v>16</v>
      </c>
      <c r="J92" s="218">
        <v>14</v>
      </c>
      <c r="K92" s="219">
        <v>355</v>
      </c>
      <c r="L92" s="219">
        <v>340</v>
      </c>
      <c r="M92" s="219">
        <v>380</v>
      </c>
      <c r="N92" s="219">
        <v>410</v>
      </c>
      <c r="O92" s="177">
        <v>410</v>
      </c>
      <c r="P92" s="219">
        <v>50</v>
      </c>
      <c r="Q92" s="219">
        <v>60</v>
      </c>
      <c r="R92" s="219">
        <v>30</v>
      </c>
      <c r="S92" s="219">
        <v>65</v>
      </c>
      <c r="T92" s="178">
        <v>60</v>
      </c>
      <c r="U92" s="93"/>
      <c r="V92" s="93"/>
    </row>
    <row r="93" spans="2:22" s="94" customFormat="1" ht="15">
      <c r="B93" s="170">
        <v>4</v>
      </c>
      <c r="C93" s="171">
        <v>812</v>
      </c>
      <c r="D93" s="172" t="s">
        <v>84</v>
      </c>
      <c r="E93" s="391">
        <v>24</v>
      </c>
      <c r="F93" s="216">
        <v>17</v>
      </c>
      <c r="G93" s="217">
        <v>31</v>
      </c>
      <c r="H93" s="217">
        <v>25</v>
      </c>
      <c r="I93" s="217">
        <v>22</v>
      </c>
      <c r="J93" s="218">
        <v>25</v>
      </c>
      <c r="K93" s="219">
        <v>70</v>
      </c>
      <c r="L93" s="219">
        <v>75</v>
      </c>
      <c r="M93" s="219">
        <v>65</v>
      </c>
      <c r="N93" s="219">
        <v>50</v>
      </c>
      <c r="O93" s="177">
        <v>75</v>
      </c>
      <c r="P93" s="219">
        <v>10</v>
      </c>
      <c r="Q93" s="219">
        <v>25</v>
      </c>
      <c r="R93" s="219">
        <v>15</v>
      </c>
      <c r="S93" s="219">
        <v>10</v>
      </c>
      <c r="T93" s="178">
        <v>20</v>
      </c>
      <c r="U93" s="93"/>
      <c r="V93" s="93"/>
    </row>
    <row r="94" spans="2:22" s="94" customFormat="1" ht="15">
      <c r="B94" s="170">
        <v>38</v>
      </c>
      <c r="C94" s="171">
        <v>813</v>
      </c>
      <c r="D94" s="172" t="s">
        <v>105</v>
      </c>
      <c r="E94" s="391">
        <v>16</v>
      </c>
      <c r="F94" s="216">
        <v>11</v>
      </c>
      <c r="G94" s="217">
        <v>15</v>
      </c>
      <c r="H94" s="217">
        <v>11</v>
      </c>
      <c r="I94" s="217">
        <v>19</v>
      </c>
      <c r="J94" s="218">
        <v>19</v>
      </c>
      <c r="K94" s="219">
        <v>80</v>
      </c>
      <c r="L94" s="219">
        <v>80</v>
      </c>
      <c r="M94" s="219">
        <v>100</v>
      </c>
      <c r="N94" s="219">
        <v>70</v>
      </c>
      <c r="O94" s="177">
        <v>70</v>
      </c>
      <c r="P94" s="219">
        <v>10</v>
      </c>
      <c r="Q94" s="219">
        <v>10</v>
      </c>
      <c r="R94" s="219">
        <v>10</v>
      </c>
      <c r="S94" s="219">
        <v>15</v>
      </c>
      <c r="T94" s="178">
        <v>15</v>
      </c>
      <c r="U94" s="93"/>
      <c r="V94" s="93"/>
    </row>
    <row r="95" spans="2:22" s="94" customFormat="1" ht="15">
      <c r="B95" s="170">
        <v>118</v>
      </c>
      <c r="C95" s="171">
        <v>802</v>
      </c>
      <c r="D95" s="172" t="s">
        <v>99</v>
      </c>
      <c r="E95" s="391">
        <v>9</v>
      </c>
      <c r="F95" s="216">
        <v>9</v>
      </c>
      <c r="G95" s="217">
        <v>16</v>
      </c>
      <c r="H95" s="217">
        <v>17</v>
      </c>
      <c r="I95" s="217">
        <v>5</v>
      </c>
      <c r="J95" s="218">
        <v>6</v>
      </c>
      <c r="K95" s="219">
        <v>65</v>
      </c>
      <c r="L95" s="219">
        <v>80</v>
      </c>
      <c r="M95" s="219">
        <v>110</v>
      </c>
      <c r="N95" s="219">
        <v>110</v>
      </c>
      <c r="O95" s="177">
        <v>100</v>
      </c>
      <c r="P95" s="219">
        <v>5</v>
      </c>
      <c r="Q95" s="219">
        <v>15</v>
      </c>
      <c r="R95" s="219">
        <v>20</v>
      </c>
      <c r="S95" s="219">
        <v>5</v>
      </c>
      <c r="T95" s="178">
        <v>5</v>
      </c>
      <c r="U95" s="93"/>
      <c r="V95" s="93"/>
    </row>
    <row r="96" spans="2:22" s="94" customFormat="1" ht="15">
      <c r="B96" s="170">
        <v>38</v>
      </c>
      <c r="C96" s="171">
        <v>392</v>
      </c>
      <c r="D96" s="172" t="s">
        <v>36</v>
      </c>
      <c r="E96" s="391">
        <v>16</v>
      </c>
      <c r="F96" s="216">
        <v>20</v>
      </c>
      <c r="G96" s="217">
        <v>26</v>
      </c>
      <c r="H96" s="217">
        <v>13</v>
      </c>
      <c r="I96" s="217">
        <v>15</v>
      </c>
      <c r="J96" s="218">
        <v>20</v>
      </c>
      <c r="K96" s="219">
        <v>140</v>
      </c>
      <c r="L96" s="219">
        <v>95</v>
      </c>
      <c r="M96" s="219">
        <v>130</v>
      </c>
      <c r="N96" s="219">
        <v>120</v>
      </c>
      <c r="O96" s="177">
        <v>135</v>
      </c>
      <c r="P96" s="219">
        <v>30</v>
      </c>
      <c r="Q96" s="219">
        <v>25</v>
      </c>
      <c r="R96" s="219">
        <v>15</v>
      </c>
      <c r="S96" s="219">
        <v>20</v>
      </c>
      <c r="T96" s="178">
        <v>25</v>
      </c>
      <c r="U96" s="93"/>
      <c r="V96" s="93"/>
    </row>
    <row r="97" spans="2:22" s="94" customFormat="1" ht="15">
      <c r="B97" s="170">
        <v>66</v>
      </c>
      <c r="C97" s="171">
        <v>815</v>
      </c>
      <c r="D97" s="172" t="s">
        <v>22</v>
      </c>
      <c r="E97" s="391">
        <v>13</v>
      </c>
      <c r="F97" s="216">
        <v>19</v>
      </c>
      <c r="G97" s="217">
        <v>13</v>
      </c>
      <c r="H97" s="217">
        <v>8</v>
      </c>
      <c r="I97" s="217">
        <v>13</v>
      </c>
      <c r="J97" s="218">
        <v>18</v>
      </c>
      <c r="K97" s="219">
        <v>125</v>
      </c>
      <c r="L97" s="219">
        <v>145</v>
      </c>
      <c r="M97" s="219">
        <v>210</v>
      </c>
      <c r="N97" s="219">
        <v>165</v>
      </c>
      <c r="O97" s="177">
        <v>185</v>
      </c>
      <c r="P97" s="219">
        <v>25</v>
      </c>
      <c r="Q97" s="219">
        <v>20</v>
      </c>
      <c r="R97" s="219">
        <v>15</v>
      </c>
      <c r="S97" s="219">
        <v>20</v>
      </c>
      <c r="T97" s="178">
        <v>35</v>
      </c>
      <c r="U97" s="93"/>
      <c r="V97" s="93"/>
    </row>
    <row r="98" spans="2:22" s="94" customFormat="1" ht="15">
      <c r="B98" s="170">
        <v>85</v>
      </c>
      <c r="C98" s="171">
        <v>928</v>
      </c>
      <c r="D98" s="172" t="s">
        <v>88</v>
      </c>
      <c r="E98" s="391">
        <v>11</v>
      </c>
      <c r="F98" s="216">
        <v>18</v>
      </c>
      <c r="G98" s="217">
        <v>16</v>
      </c>
      <c r="H98" s="217">
        <v>12</v>
      </c>
      <c r="I98" s="217">
        <v>9</v>
      </c>
      <c r="J98" s="218">
        <v>11</v>
      </c>
      <c r="K98" s="219">
        <v>280</v>
      </c>
      <c r="L98" s="219">
        <v>295</v>
      </c>
      <c r="M98" s="219">
        <v>335</v>
      </c>
      <c r="N98" s="219">
        <v>340</v>
      </c>
      <c r="O98" s="177">
        <v>405</v>
      </c>
      <c r="P98" s="219">
        <v>50</v>
      </c>
      <c r="Q98" s="219">
        <v>45</v>
      </c>
      <c r="R98" s="219">
        <v>40</v>
      </c>
      <c r="S98" s="219">
        <v>30</v>
      </c>
      <c r="T98" s="178">
        <v>45</v>
      </c>
      <c r="U98" s="93"/>
      <c r="V98" s="93"/>
    </row>
    <row r="99" spans="2:22" s="94" customFormat="1" ht="15">
      <c r="B99" s="170">
        <v>21</v>
      </c>
      <c r="C99" s="171">
        <v>929</v>
      </c>
      <c r="D99" s="172" t="s">
        <v>77</v>
      </c>
      <c r="E99" s="391">
        <v>18</v>
      </c>
      <c r="F99" s="216">
        <v>19</v>
      </c>
      <c r="G99" s="217">
        <v>13</v>
      </c>
      <c r="H99" s="217">
        <v>14</v>
      </c>
      <c r="I99" s="217">
        <v>18</v>
      </c>
      <c r="J99" s="218">
        <v>20</v>
      </c>
      <c r="K99" s="219">
        <v>120</v>
      </c>
      <c r="L99" s="219">
        <v>95</v>
      </c>
      <c r="M99" s="219">
        <v>90</v>
      </c>
      <c r="N99" s="219">
        <v>105</v>
      </c>
      <c r="O99" s="177">
        <v>115</v>
      </c>
      <c r="P99" s="219">
        <v>25</v>
      </c>
      <c r="Q99" s="219">
        <v>10</v>
      </c>
      <c r="R99" s="219">
        <v>15</v>
      </c>
      <c r="S99" s="219">
        <v>20</v>
      </c>
      <c r="T99" s="178">
        <v>25</v>
      </c>
      <c r="U99" s="93"/>
      <c r="V99" s="93"/>
    </row>
    <row r="100" spans="2:22" s="94" customFormat="1" ht="15">
      <c r="B100" s="170">
        <v>57</v>
      </c>
      <c r="C100" s="171">
        <v>892</v>
      </c>
      <c r="D100" s="172" t="s">
        <v>76</v>
      </c>
      <c r="E100" s="391">
        <v>14</v>
      </c>
      <c r="F100" s="216">
        <v>19</v>
      </c>
      <c r="G100" s="217">
        <v>13</v>
      </c>
      <c r="H100" s="217">
        <v>12</v>
      </c>
      <c r="I100" s="217">
        <v>13</v>
      </c>
      <c r="J100" s="218">
        <v>17</v>
      </c>
      <c r="K100" s="219">
        <v>220</v>
      </c>
      <c r="L100" s="219">
        <v>215</v>
      </c>
      <c r="M100" s="219">
        <v>245</v>
      </c>
      <c r="N100" s="219">
        <v>215</v>
      </c>
      <c r="O100" s="177">
        <v>240</v>
      </c>
      <c r="P100" s="219">
        <v>40</v>
      </c>
      <c r="Q100" s="219">
        <v>30</v>
      </c>
      <c r="R100" s="219">
        <v>30</v>
      </c>
      <c r="S100" s="219">
        <v>30</v>
      </c>
      <c r="T100" s="178">
        <v>40</v>
      </c>
      <c r="U100" s="93"/>
      <c r="V100" s="93"/>
    </row>
    <row r="101" spans="2:22" s="94" customFormat="1" ht="15">
      <c r="B101" s="170">
        <v>57</v>
      </c>
      <c r="C101" s="171">
        <v>891</v>
      </c>
      <c r="D101" s="172" t="s">
        <v>130</v>
      </c>
      <c r="E101" s="391">
        <v>14</v>
      </c>
      <c r="F101" s="216">
        <v>15</v>
      </c>
      <c r="G101" s="217">
        <v>14</v>
      </c>
      <c r="H101" s="217">
        <v>12</v>
      </c>
      <c r="I101" s="217">
        <v>15</v>
      </c>
      <c r="J101" s="218">
        <v>15</v>
      </c>
      <c r="K101" s="219">
        <v>215</v>
      </c>
      <c r="L101" s="219">
        <v>215</v>
      </c>
      <c r="M101" s="219">
        <v>215</v>
      </c>
      <c r="N101" s="219">
        <v>295</v>
      </c>
      <c r="O101" s="177">
        <v>290</v>
      </c>
      <c r="P101" s="219">
        <v>30</v>
      </c>
      <c r="Q101" s="219">
        <v>30</v>
      </c>
      <c r="R101" s="219">
        <v>25</v>
      </c>
      <c r="S101" s="219">
        <v>45</v>
      </c>
      <c r="T101" s="178">
        <v>45</v>
      </c>
      <c r="U101" s="93"/>
      <c r="V101" s="93"/>
    </row>
    <row r="102" spans="2:22" s="94" customFormat="1" ht="15">
      <c r="B102" s="170">
        <v>21</v>
      </c>
      <c r="C102" s="171">
        <v>353</v>
      </c>
      <c r="D102" s="172" t="s">
        <v>116</v>
      </c>
      <c r="E102" s="391">
        <v>18</v>
      </c>
      <c r="F102" s="216">
        <v>20</v>
      </c>
      <c r="G102" s="217">
        <v>20</v>
      </c>
      <c r="H102" s="217">
        <v>14</v>
      </c>
      <c r="I102" s="217">
        <v>19</v>
      </c>
      <c r="J102" s="218">
        <v>22</v>
      </c>
      <c r="K102" s="219">
        <v>130</v>
      </c>
      <c r="L102" s="219">
        <v>110</v>
      </c>
      <c r="M102" s="219">
        <v>150</v>
      </c>
      <c r="N102" s="219">
        <v>140</v>
      </c>
      <c r="O102" s="177">
        <v>130</v>
      </c>
      <c r="P102" s="219">
        <v>25</v>
      </c>
      <c r="Q102" s="219">
        <v>20</v>
      </c>
      <c r="R102" s="219">
        <v>20</v>
      </c>
      <c r="S102" s="219">
        <v>25</v>
      </c>
      <c r="T102" s="178">
        <v>30</v>
      </c>
      <c r="U102" s="93"/>
      <c r="V102" s="93"/>
    </row>
    <row r="103" spans="2:22" s="94" customFormat="1" ht="15">
      <c r="B103" s="170">
        <v>73</v>
      </c>
      <c r="C103" s="171">
        <v>931</v>
      </c>
      <c r="D103" s="172" t="s">
        <v>13</v>
      </c>
      <c r="E103" s="391">
        <v>12</v>
      </c>
      <c r="F103" s="216">
        <v>9</v>
      </c>
      <c r="G103" s="217">
        <v>12</v>
      </c>
      <c r="H103" s="217">
        <v>9</v>
      </c>
      <c r="I103" s="217">
        <v>14</v>
      </c>
      <c r="J103" s="218">
        <v>14</v>
      </c>
      <c r="K103" s="219">
        <v>235</v>
      </c>
      <c r="L103" s="219">
        <v>210</v>
      </c>
      <c r="M103" s="219">
        <v>280</v>
      </c>
      <c r="N103" s="219">
        <v>235</v>
      </c>
      <c r="O103" s="177">
        <v>285</v>
      </c>
      <c r="P103" s="219">
        <v>20</v>
      </c>
      <c r="Q103" s="219">
        <v>25</v>
      </c>
      <c r="R103" s="219">
        <v>25</v>
      </c>
      <c r="S103" s="219">
        <v>30</v>
      </c>
      <c r="T103" s="178">
        <v>40</v>
      </c>
      <c r="U103" s="93"/>
      <c r="V103" s="93"/>
    </row>
    <row r="104" spans="2:22" s="94" customFormat="1" ht="15">
      <c r="B104" s="170">
        <v>38</v>
      </c>
      <c r="C104" s="171">
        <v>874</v>
      </c>
      <c r="D104" s="172" t="s">
        <v>103</v>
      </c>
      <c r="E104" s="391">
        <v>16</v>
      </c>
      <c r="F104" s="216">
        <v>26</v>
      </c>
      <c r="G104" s="217">
        <v>22</v>
      </c>
      <c r="H104" s="217">
        <v>27</v>
      </c>
      <c r="I104" s="217">
        <v>9</v>
      </c>
      <c r="J104" s="218">
        <v>13</v>
      </c>
      <c r="K104" s="219">
        <v>150</v>
      </c>
      <c r="L104" s="219">
        <v>115</v>
      </c>
      <c r="M104" s="219">
        <v>115</v>
      </c>
      <c r="N104" s="219">
        <v>130</v>
      </c>
      <c r="O104" s="177">
        <v>135</v>
      </c>
      <c r="P104" s="219">
        <v>40</v>
      </c>
      <c r="Q104" s="219">
        <v>25</v>
      </c>
      <c r="R104" s="219">
        <v>30</v>
      </c>
      <c r="S104" s="219">
        <v>10</v>
      </c>
      <c r="T104" s="178">
        <v>20</v>
      </c>
      <c r="U104" s="93"/>
      <c r="V104" s="93"/>
    </row>
    <row r="105" spans="2:22" s="94" customFormat="1" ht="15">
      <c r="B105" s="170">
        <v>8</v>
      </c>
      <c r="C105" s="171">
        <v>879</v>
      </c>
      <c r="D105" s="172" t="s">
        <v>85</v>
      </c>
      <c r="E105" s="391">
        <v>21</v>
      </c>
      <c r="F105" s="216">
        <v>18</v>
      </c>
      <c r="G105" s="217">
        <v>19</v>
      </c>
      <c r="H105" s="217">
        <v>20</v>
      </c>
      <c r="I105" s="217">
        <v>20</v>
      </c>
      <c r="J105" s="218">
        <v>23</v>
      </c>
      <c r="K105" s="219">
        <v>140</v>
      </c>
      <c r="L105" s="219">
        <v>185</v>
      </c>
      <c r="M105" s="219">
        <v>225</v>
      </c>
      <c r="N105" s="219">
        <v>160</v>
      </c>
      <c r="O105" s="177">
        <v>155</v>
      </c>
      <c r="P105" s="219">
        <v>25</v>
      </c>
      <c r="Q105" s="219">
        <v>35</v>
      </c>
      <c r="R105" s="219">
        <v>45</v>
      </c>
      <c r="S105" s="219">
        <v>30</v>
      </c>
      <c r="T105" s="178">
        <v>35</v>
      </c>
      <c r="U105" s="93"/>
      <c r="V105" s="93"/>
    </row>
    <row r="106" spans="2:22" s="94" customFormat="1" ht="15">
      <c r="B106" s="170">
        <v>38</v>
      </c>
      <c r="C106" s="171">
        <v>836</v>
      </c>
      <c r="D106" s="172" t="s">
        <v>8</v>
      </c>
      <c r="E106" s="391">
        <v>16</v>
      </c>
      <c r="F106" s="216" t="s">
        <v>242</v>
      </c>
      <c r="G106" s="217" t="s">
        <v>242</v>
      </c>
      <c r="H106" s="217">
        <v>19</v>
      </c>
      <c r="I106" s="217">
        <v>11</v>
      </c>
      <c r="J106" s="218">
        <v>19</v>
      </c>
      <c r="K106" s="219">
        <v>35</v>
      </c>
      <c r="L106" s="219">
        <v>45</v>
      </c>
      <c r="M106" s="219">
        <v>50</v>
      </c>
      <c r="N106" s="219">
        <v>55</v>
      </c>
      <c r="O106" s="177">
        <v>80</v>
      </c>
      <c r="P106" s="219" t="s">
        <v>242</v>
      </c>
      <c r="Q106" s="219" t="s">
        <v>242</v>
      </c>
      <c r="R106" s="219">
        <v>10</v>
      </c>
      <c r="S106" s="219">
        <v>5</v>
      </c>
      <c r="T106" s="178">
        <v>15</v>
      </c>
      <c r="U106" s="93"/>
      <c r="V106" s="93"/>
    </row>
    <row r="107" spans="2:22" s="94" customFormat="1" ht="15">
      <c r="B107" s="170">
        <v>85</v>
      </c>
      <c r="C107" s="171">
        <v>851</v>
      </c>
      <c r="D107" s="172" t="s">
        <v>35</v>
      </c>
      <c r="E107" s="391">
        <v>11</v>
      </c>
      <c r="F107" s="216">
        <v>8</v>
      </c>
      <c r="G107" s="217">
        <v>10</v>
      </c>
      <c r="H107" s="217">
        <v>10</v>
      </c>
      <c r="I107" s="217">
        <v>12</v>
      </c>
      <c r="J107" s="218">
        <v>13</v>
      </c>
      <c r="K107" s="219">
        <v>115</v>
      </c>
      <c r="L107" s="219">
        <v>105</v>
      </c>
      <c r="M107" s="219">
        <v>145</v>
      </c>
      <c r="N107" s="219">
        <v>130</v>
      </c>
      <c r="O107" s="177">
        <v>115</v>
      </c>
      <c r="P107" s="219">
        <v>10</v>
      </c>
      <c r="Q107" s="219">
        <v>10</v>
      </c>
      <c r="R107" s="219">
        <v>15</v>
      </c>
      <c r="S107" s="219">
        <v>15</v>
      </c>
      <c r="T107" s="178">
        <v>15</v>
      </c>
      <c r="U107" s="93"/>
      <c r="V107" s="93"/>
    </row>
    <row r="108" spans="2:22" s="94" customFormat="1" ht="15">
      <c r="B108" s="170">
        <v>28</v>
      </c>
      <c r="C108" s="171">
        <v>870</v>
      </c>
      <c r="D108" s="172" t="s">
        <v>79</v>
      </c>
      <c r="E108" s="391">
        <v>17</v>
      </c>
      <c r="F108" s="216">
        <v>10</v>
      </c>
      <c r="G108" s="217">
        <v>17</v>
      </c>
      <c r="H108" s="217">
        <v>12</v>
      </c>
      <c r="I108" s="217">
        <v>20</v>
      </c>
      <c r="J108" s="218">
        <v>19</v>
      </c>
      <c r="K108" s="219">
        <v>100</v>
      </c>
      <c r="L108" s="219">
        <v>105</v>
      </c>
      <c r="M108" s="219">
        <v>95</v>
      </c>
      <c r="N108" s="219">
        <v>95</v>
      </c>
      <c r="O108" s="177">
        <v>95</v>
      </c>
      <c r="P108" s="219">
        <v>10</v>
      </c>
      <c r="Q108" s="219">
        <v>20</v>
      </c>
      <c r="R108" s="219">
        <v>10</v>
      </c>
      <c r="S108" s="219">
        <v>20</v>
      </c>
      <c r="T108" s="178">
        <v>20</v>
      </c>
      <c r="U108" s="93"/>
      <c r="V108" s="93"/>
    </row>
    <row r="109" spans="2:22" s="94" customFormat="1" ht="15">
      <c r="B109" s="170">
        <v>145</v>
      </c>
      <c r="C109" s="171">
        <v>317</v>
      </c>
      <c r="D109" s="172" t="s">
        <v>15</v>
      </c>
      <c r="E109" s="391">
        <v>5</v>
      </c>
      <c r="F109" s="216">
        <v>6</v>
      </c>
      <c r="G109" s="217">
        <v>8</v>
      </c>
      <c r="H109" s="217">
        <v>6</v>
      </c>
      <c r="I109" s="217" t="s">
        <v>242</v>
      </c>
      <c r="J109" s="218" t="s">
        <v>242</v>
      </c>
      <c r="K109" s="219">
        <v>105</v>
      </c>
      <c r="L109" s="219">
        <v>140</v>
      </c>
      <c r="M109" s="219">
        <v>145</v>
      </c>
      <c r="N109" s="219">
        <v>110</v>
      </c>
      <c r="O109" s="177">
        <v>120</v>
      </c>
      <c r="P109" s="219">
        <v>5</v>
      </c>
      <c r="Q109" s="219">
        <v>10</v>
      </c>
      <c r="R109" s="219">
        <v>10</v>
      </c>
      <c r="S109" s="219" t="s">
        <v>242</v>
      </c>
      <c r="T109" s="178" t="s">
        <v>242</v>
      </c>
      <c r="U109" s="93"/>
      <c r="V109" s="93"/>
    </row>
    <row r="110" spans="2:22" s="94" customFormat="1" ht="15">
      <c r="B110" s="170">
        <v>38</v>
      </c>
      <c r="C110" s="171">
        <v>807</v>
      </c>
      <c r="D110" s="172" t="s">
        <v>30</v>
      </c>
      <c r="E110" s="391">
        <v>16</v>
      </c>
      <c r="F110" s="216">
        <v>18</v>
      </c>
      <c r="G110" s="217">
        <v>12</v>
      </c>
      <c r="H110" s="217">
        <v>14</v>
      </c>
      <c r="I110" s="217">
        <v>15</v>
      </c>
      <c r="J110" s="218">
        <v>20</v>
      </c>
      <c r="K110" s="219">
        <v>55</v>
      </c>
      <c r="L110" s="219">
        <v>80</v>
      </c>
      <c r="M110" s="219">
        <v>95</v>
      </c>
      <c r="N110" s="219">
        <v>60</v>
      </c>
      <c r="O110" s="177">
        <v>65</v>
      </c>
      <c r="P110" s="219">
        <v>10</v>
      </c>
      <c r="Q110" s="219">
        <v>10</v>
      </c>
      <c r="R110" s="219">
        <v>15</v>
      </c>
      <c r="S110" s="219">
        <v>10</v>
      </c>
      <c r="T110" s="178">
        <v>15</v>
      </c>
      <c r="U110" s="93"/>
      <c r="V110" s="93"/>
    </row>
    <row r="111" spans="2:22" s="94" customFormat="1" ht="15">
      <c r="B111" s="170">
        <v>118</v>
      </c>
      <c r="C111" s="171">
        <v>318</v>
      </c>
      <c r="D111" s="172" t="s">
        <v>39</v>
      </c>
      <c r="E111" s="391">
        <v>9</v>
      </c>
      <c r="F111" s="216" t="s">
        <v>242</v>
      </c>
      <c r="G111" s="217">
        <v>13</v>
      </c>
      <c r="H111" s="217" t="s">
        <v>242</v>
      </c>
      <c r="I111" s="217" t="s">
        <v>242</v>
      </c>
      <c r="J111" s="218" t="s">
        <v>242</v>
      </c>
      <c r="K111" s="219">
        <v>55</v>
      </c>
      <c r="L111" s="219">
        <v>50</v>
      </c>
      <c r="M111" s="219">
        <v>55</v>
      </c>
      <c r="N111" s="219">
        <v>55</v>
      </c>
      <c r="O111" s="177">
        <v>50</v>
      </c>
      <c r="P111" s="219" t="s">
        <v>242</v>
      </c>
      <c r="Q111" s="219">
        <v>5</v>
      </c>
      <c r="R111" s="219" t="s">
        <v>242</v>
      </c>
      <c r="S111" s="219" t="s">
        <v>242</v>
      </c>
      <c r="T111" s="178" t="s">
        <v>242</v>
      </c>
      <c r="U111" s="93"/>
      <c r="V111" s="93"/>
    </row>
    <row r="112" spans="2:22" s="94" customFormat="1" ht="15">
      <c r="B112" s="170">
        <v>16</v>
      </c>
      <c r="C112" s="171">
        <v>354</v>
      </c>
      <c r="D112" s="172" t="s">
        <v>104</v>
      </c>
      <c r="E112" s="391">
        <v>19</v>
      </c>
      <c r="F112" s="216">
        <v>13</v>
      </c>
      <c r="G112" s="217">
        <v>14</v>
      </c>
      <c r="H112" s="217">
        <v>19</v>
      </c>
      <c r="I112" s="217">
        <v>15</v>
      </c>
      <c r="J112" s="218">
        <v>23</v>
      </c>
      <c r="K112" s="219">
        <v>120</v>
      </c>
      <c r="L112" s="219">
        <v>130</v>
      </c>
      <c r="M112" s="219">
        <v>165</v>
      </c>
      <c r="N112" s="219">
        <v>145</v>
      </c>
      <c r="O112" s="177">
        <v>165</v>
      </c>
      <c r="P112" s="219">
        <v>15</v>
      </c>
      <c r="Q112" s="219">
        <v>20</v>
      </c>
      <c r="R112" s="219">
        <v>30</v>
      </c>
      <c r="S112" s="219">
        <v>20</v>
      </c>
      <c r="T112" s="178">
        <v>40</v>
      </c>
      <c r="U112" s="93"/>
      <c r="V112" s="93"/>
    </row>
    <row r="113" spans="2:22" s="94" customFormat="1" ht="15">
      <c r="B113" s="170">
        <v>8</v>
      </c>
      <c r="C113" s="171">
        <v>372</v>
      </c>
      <c r="D113" s="172" t="s">
        <v>117</v>
      </c>
      <c r="E113" s="391">
        <v>21</v>
      </c>
      <c r="F113" s="216">
        <v>10</v>
      </c>
      <c r="G113" s="217">
        <v>17</v>
      </c>
      <c r="H113" s="217">
        <v>20</v>
      </c>
      <c r="I113" s="217">
        <v>17</v>
      </c>
      <c r="J113" s="218">
        <v>25</v>
      </c>
      <c r="K113" s="219">
        <v>100</v>
      </c>
      <c r="L113" s="219">
        <v>150</v>
      </c>
      <c r="M113" s="219">
        <v>185</v>
      </c>
      <c r="N113" s="219">
        <v>150</v>
      </c>
      <c r="O113" s="177">
        <v>145</v>
      </c>
      <c r="P113" s="219">
        <v>10</v>
      </c>
      <c r="Q113" s="219">
        <v>25</v>
      </c>
      <c r="R113" s="219">
        <v>35</v>
      </c>
      <c r="S113" s="219">
        <v>25</v>
      </c>
      <c r="T113" s="178">
        <v>35</v>
      </c>
      <c r="U113" s="93"/>
      <c r="V113" s="93"/>
    </row>
    <row r="114" spans="2:22" s="94" customFormat="1" ht="15">
      <c r="B114" s="170">
        <v>21</v>
      </c>
      <c r="C114" s="171">
        <v>857</v>
      </c>
      <c r="D114" s="172" t="s">
        <v>148</v>
      </c>
      <c r="E114" s="391">
        <v>18</v>
      </c>
      <c r="F114" s="216" t="s">
        <v>242</v>
      </c>
      <c r="G114" s="217">
        <v>0</v>
      </c>
      <c r="H114" s="217" t="s">
        <v>242</v>
      </c>
      <c r="I114" s="217" t="s">
        <v>242</v>
      </c>
      <c r="J114" s="218" t="s">
        <v>242</v>
      </c>
      <c r="K114" s="219">
        <v>5</v>
      </c>
      <c r="L114" s="219">
        <v>10</v>
      </c>
      <c r="M114" s="219">
        <v>10</v>
      </c>
      <c r="N114" s="219">
        <v>15</v>
      </c>
      <c r="O114" s="177">
        <v>10</v>
      </c>
      <c r="P114" s="219" t="s">
        <v>242</v>
      </c>
      <c r="Q114" s="219">
        <v>0</v>
      </c>
      <c r="R114" s="219">
        <v>0</v>
      </c>
      <c r="S114" s="219" t="s">
        <v>242</v>
      </c>
      <c r="T114" s="178" t="s">
        <v>242</v>
      </c>
      <c r="U114" s="93"/>
      <c r="V114" s="93"/>
    </row>
    <row r="115" spans="2:22" s="94" customFormat="1" ht="15">
      <c r="B115" s="170">
        <v>66</v>
      </c>
      <c r="C115" s="171">
        <v>355</v>
      </c>
      <c r="D115" s="172" t="s">
        <v>112</v>
      </c>
      <c r="E115" s="391">
        <v>13</v>
      </c>
      <c r="F115" s="216">
        <v>20</v>
      </c>
      <c r="G115" s="217">
        <v>16</v>
      </c>
      <c r="H115" s="217">
        <v>16</v>
      </c>
      <c r="I115" s="217">
        <v>10</v>
      </c>
      <c r="J115" s="218">
        <v>13</v>
      </c>
      <c r="K115" s="219">
        <v>155</v>
      </c>
      <c r="L115" s="219">
        <v>175</v>
      </c>
      <c r="M115" s="219">
        <v>165</v>
      </c>
      <c r="N115" s="219">
        <v>205</v>
      </c>
      <c r="O115" s="177">
        <v>215</v>
      </c>
      <c r="P115" s="219">
        <v>30</v>
      </c>
      <c r="Q115" s="219">
        <v>30</v>
      </c>
      <c r="R115" s="219">
        <v>25</v>
      </c>
      <c r="S115" s="219">
        <v>20</v>
      </c>
      <c r="T115" s="178">
        <v>25</v>
      </c>
      <c r="U115" s="93"/>
      <c r="V115" s="93"/>
    </row>
    <row r="116" spans="2:22" s="94" customFormat="1" ht="15">
      <c r="B116" s="170">
        <v>38</v>
      </c>
      <c r="C116" s="171">
        <v>333</v>
      </c>
      <c r="D116" s="172" t="s">
        <v>66</v>
      </c>
      <c r="E116" s="391">
        <v>16</v>
      </c>
      <c r="F116" s="216">
        <v>19</v>
      </c>
      <c r="G116" s="217">
        <v>12</v>
      </c>
      <c r="H116" s="217">
        <v>11</v>
      </c>
      <c r="I116" s="217">
        <v>9</v>
      </c>
      <c r="J116" s="218">
        <v>26</v>
      </c>
      <c r="K116" s="219">
        <v>165</v>
      </c>
      <c r="L116" s="219">
        <v>185</v>
      </c>
      <c r="M116" s="219">
        <v>190</v>
      </c>
      <c r="N116" s="219">
        <v>190</v>
      </c>
      <c r="O116" s="177">
        <v>185</v>
      </c>
      <c r="P116" s="219">
        <v>30</v>
      </c>
      <c r="Q116" s="219">
        <v>25</v>
      </c>
      <c r="R116" s="219">
        <v>20</v>
      </c>
      <c r="S116" s="219">
        <v>15</v>
      </c>
      <c r="T116" s="178">
        <v>50</v>
      </c>
      <c r="U116" s="93"/>
      <c r="V116" s="93"/>
    </row>
    <row r="117" spans="2:22" s="94" customFormat="1" ht="15">
      <c r="B117" s="170">
        <v>85</v>
      </c>
      <c r="C117" s="171">
        <v>343</v>
      </c>
      <c r="D117" s="172" t="s">
        <v>100</v>
      </c>
      <c r="E117" s="391">
        <v>11</v>
      </c>
      <c r="F117" s="216">
        <v>23</v>
      </c>
      <c r="G117" s="217">
        <v>14</v>
      </c>
      <c r="H117" s="217">
        <v>9</v>
      </c>
      <c r="I117" s="217">
        <v>10</v>
      </c>
      <c r="J117" s="218">
        <v>13</v>
      </c>
      <c r="K117" s="219">
        <v>85</v>
      </c>
      <c r="L117" s="219">
        <v>130</v>
      </c>
      <c r="M117" s="219">
        <v>135</v>
      </c>
      <c r="N117" s="219">
        <v>115</v>
      </c>
      <c r="O117" s="177">
        <v>105</v>
      </c>
      <c r="P117" s="219">
        <v>20</v>
      </c>
      <c r="Q117" s="219">
        <v>20</v>
      </c>
      <c r="R117" s="219">
        <v>10</v>
      </c>
      <c r="S117" s="219">
        <v>10</v>
      </c>
      <c r="T117" s="178">
        <v>15</v>
      </c>
      <c r="U117" s="93"/>
      <c r="V117" s="93"/>
    </row>
    <row r="118" spans="2:22" s="94" customFormat="1" ht="15">
      <c r="B118" s="170">
        <v>28</v>
      </c>
      <c r="C118" s="171">
        <v>373</v>
      </c>
      <c r="D118" s="172" t="s">
        <v>125</v>
      </c>
      <c r="E118" s="391">
        <v>17</v>
      </c>
      <c r="F118" s="216">
        <v>20</v>
      </c>
      <c r="G118" s="217">
        <v>17</v>
      </c>
      <c r="H118" s="217">
        <v>20</v>
      </c>
      <c r="I118" s="217">
        <v>16</v>
      </c>
      <c r="J118" s="218">
        <v>16</v>
      </c>
      <c r="K118" s="219">
        <v>280</v>
      </c>
      <c r="L118" s="219">
        <v>250</v>
      </c>
      <c r="M118" s="219">
        <v>225</v>
      </c>
      <c r="N118" s="219">
        <v>290</v>
      </c>
      <c r="O118" s="177">
        <v>315</v>
      </c>
      <c r="P118" s="219">
        <v>55</v>
      </c>
      <c r="Q118" s="219">
        <v>40</v>
      </c>
      <c r="R118" s="219">
        <v>45</v>
      </c>
      <c r="S118" s="219">
        <v>45</v>
      </c>
      <c r="T118" s="178">
        <v>50</v>
      </c>
      <c r="U118" s="93"/>
      <c r="V118" s="93"/>
    </row>
    <row r="119" spans="2:22" s="94" customFormat="1" ht="15">
      <c r="B119" s="170">
        <v>73</v>
      </c>
      <c r="C119" s="171">
        <v>893</v>
      </c>
      <c r="D119" s="172" t="s">
        <v>7</v>
      </c>
      <c r="E119" s="391">
        <v>12</v>
      </c>
      <c r="F119" s="216">
        <v>17</v>
      </c>
      <c r="G119" s="217">
        <v>10</v>
      </c>
      <c r="H119" s="217">
        <v>7</v>
      </c>
      <c r="I119" s="217">
        <v>13</v>
      </c>
      <c r="J119" s="218">
        <v>19</v>
      </c>
      <c r="K119" s="219">
        <v>105</v>
      </c>
      <c r="L119" s="219">
        <v>115</v>
      </c>
      <c r="M119" s="219">
        <v>115</v>
      </c>
      <c r="N119" s="219">
        <v>105</v>
      </c>
      <c r="O119" s="177">
        <v>85</v>
      </c>
      <c r="P119" s="219">
        <v>20</v>
      </c>
      <c r="Q119" s="219">
        <v>10</v>
      </c>
      <c r="R119" s="219">
        <v>10</v>
      </c>
      <c r="S119" s="219">
        <v>15</v>
      </c>
      <c r="T119" s="178">
        <v>15</v>
      </c>
      <c r="U119" s="93"/>
      <c r="V119" s="93"/>
    </row>
    <row r="120" spans="2:22" s="94" customFormat="1" ht="15">
      <c r="B120" s="170">
        <v>73</v>
      </c>
      <c r="C120" s="171">
        <v>871</v>
      </c>
      <c r="D120" s="172" t="s">
        <v>56</v>
      </c>
      <c r="E120" s="391">
        <v>12</v>
      </c>
      <c r="F120" s="216">
        <v>15</v>
      </c>
      <c r="G120" s="217">
        <v>15</v>
      </c>
      <c r="H120" s="217">
        <v>9</v>
      </c>
      <c r="I120" s="217">
        <v>16</v>
      </c>
      <c r="J120" s="218">
        <v>9</v>
      </c>
      <c r="K120" s="219">
        <v>85</v>
      </c>
      <c r="L120" s="219">
        <v>65</v>
      </c>
      <c r="M120" s="219">
        <v>75</v>
      </c>
      <c r="N120" s="219">
        <v>95</v>
      </c>
      <c r="O120" s="177">
        <v>95</v>
      </c>
      <c r="P120" s="219">
        <v>15</v>
      </c>
      <c r="Q120" s="219">
        <v>10</v>
      </c>
      <c r="R120" s="219">
        <v>5</v>
      </c>
      <c r="S120" s="219">
        <v>15</v>
      </c>
      <c r="T120" s="178">
        <v>10</v>
      </c>
      <c r="U120" s="93"/>
      <c r="V120" s="93"/>
    </row>
    <row r="121" spans="2:22" s="94" customFormat="1" ht="15">
      <c r="B121" s="170">
        <v>145</v>
      </c>
      <c r="C121" s="171">
        <v>334</v>
      </c>
      <c r="D121" s="172" t="s">
        <v>19</v>
      </c>
      <c r="E121" s="391">
        <v>5</v>
      </c>
      <c r="F121" s="216" t="s">
        <v>242</v>
      </c>
      <c r="G121" s="217">
        <v>4</v>
      </c>
      <c r="H121" s="217" t="s">
        <v>242</v>
      </c>
      <c r="I121" s="217">
        <v>4</v>
      </c>
      <c r="J121" s="218">
        <v>8</v>
      </c>
      <c r="K121" s="219">
        <v>145</v>
      </c>
      <c r="L121" s="219">
        <v>190</v>
      </c>
      <c r="M121" s="219">
        <v>185</v>
      </c>
      <c r="N121" s="219">
        <v>170</v>
      </c>
      <c r="O121" s="177">
        <v>165</v>
      </c>
      <c r="P121" s="219" t="s">
        <v>242</v>
      </c>
      <c r="Q121" s="219">
        <v>10</v>
      </c>
      <c r="R121" s="219" t="s">
        <v>242</v>
      </c>
      <c r="S121" s="219">
        <v>5</v>
      </c>
      <c r="T121" s="178">
        <v>15</v>
      </c>
      <c r="U121" s="93"/>
      <c r="V121" s="93"/>
    </row>
    <row r="122" spans="2:22" s="94" customFormat="1" ht="15">
      <c r="B122" s="170">
        <v>85</v>
      </c>
      <c r="C122" s="171">
        <v>933</v>
      </c>
      <c r="D122" s="172" t="s">
        <v>59</v>
      </c>
      <c r="E122" s="391">
        <v>11</v>
      </c>
      <c r="F122" s="216">
        <v>13</v>
      </c>
      <c r="G122" s="217">
        <v>11</v>
      </c>
      <c r="H122" s="217">
        <v>9</v>
      </c>
      <c r="I122" s="217">
        <v>13</v>
      </c>
      <c r="J122" s="218">
        <v>10</v>
      </c>
      <c r="K122" s="219">
        <v>225</v>
      </c>
      <c r="L122" s="219">
        <v>225</v>
      </c>
      <c r="M122" s="219">
        <v>245</v>
      </c>
      <c r="N122" s="219">
        <v>305</v>
      </c>
      <c r="O122" s="177">
        <v>295</v>
      </c>
      <c r="P122" s="219">
        <v>30</v>
      </c>
      <c r="Q122" s="219">
        <v>25</v>
      </c>
      <c r="R122" s="219">
        <v>20</v>
      </c>
      <c r="S122" s="219">
        <v>40</v>
      </c>
      <c r="T122" s="178">
        <v>30</v>
      </c>
      <c r="U122" s="93"/>
      <c r="V122" s="93"/>
    </row>
    <row r="123" spans="2:22" s="94" customFormat="1" ht="15">
      <c r="B123" s="170">
        <v>103</v>
      </c>
      <c r="C123" s="171">
        <v>803</v>
      </c>
      <c r="D123" s="172" t="s">
        <v>29</v>
      </c>
      <c r="E123" s="391">
        <v>10</v>
      </c>
      <c r="F123" s="216">
        <v>8</v>
      </c>
      <c r="G123" s="217">
        <v>9</v>
      </c>
      <c r="H123" s="217" t="s">
        <v>242</v>
      </c>
      <c r="I123" s="217">
        <v>6</v>
      </c>
      <c r="J123" s="218">
        <v>17</v>
      </c>
      <c r="K123" s="219">
        <v>75</v>
      </c>
      <c r="L123" s="219">
        <v>95</v>
      </c>
      <c r="M123" s="219">
        <v>100</v>
      </c>
      <c r="N123" s="219">
        <v>100</v>
      </c>
      <c r="O123" s="177">
        <v>145</v>
      </c>
      <c r="P123" s="219">
        <v>5</v>
      </c>
      <c r="Q123" s="219">
        <v>10</v>
      </c>
      <c r="R123" s="219" t="s">
        <v>242</v>
      </c>
      <c r="S123" s="219">
        <v>5</v>
      </c>
      <c r="T123" s="178">
        <v>25</v>
      </c>
      <c r="U123" s="93"/>
      <c r="V123" s="93"/>
    </row>
    <row r="124" spans="2:22" s="94" customFormat="1" ht="15">
      <c r="B124" s="170">
        <v>1</v>
      </c>
      <c r="C124" s="171">
        <v>393</v>
      </c>
      <c r="D124" s="172" t="s">
        <v>9</v>
      </c>
      <c r="E124" s="391">
        <v>27</v>
      </c>
      <c r="F124" s="216">
        <v>22</v>
      </c>
      <c r="G124" s="217">
        <v>22</v>
      </c>
      <c r="H124" s="217">
        <v>23</v>
      </c>
      <c r="I124" s="217">
        <v>26</v>
      </c>
      <c r="J124" s="218">
        <v>31</v>
      </c>
      <c r="K124" s="219">
        <v>120</v>
      </c>
      <c r="L124" s="219">
        <v>95</v>
      </c>
      <c r="M124" s="219">
        <v>120</v>
      </c>
      <c r="N124" s="219">
        <v>115</v>
      </c>
      <c r="O124" s="177">
        <v>120</v>
      </c>
      <c r="P124" s="219">
        <v>25</v>
      </c>
      <c r="Q124" s="219">
        <v>20</v>
      </c>
      <c r="R124" s="219">
        <v>25</v>
      </c>
      <c r="S124" s="219">
        <v>30</v>
      </c>
      <c r="T124" s="178">
        <v>35</v>
      </c>
      <c r="U124" s="93"/>
      <c r="V124" s="93"/>
    </row>
    <row r="125" spans="2:22" s="94" customFormat="1" ht="15">
      <c r="B125" s="170">
        <v>66</v>
      </c>
      <c r="C125" s="171">
        <v>852</v>
      </c>
      <c r="D125" s="172" t="s">
        <v>31</v>
      </c>
      <c r="E125" s="391">
        <v>13</v>
      </c>
      <c r="F125" s="216">
        <v>21</v>
      </c>
      <c r="G125" s="217">
        <v>20</v>
      </c>
      <c r="H125" s="217">
        <v>10</v>
      </c>
      <c r="I125" s="217">
        <v>13</v>
      </c>
      <c r="J125" s="218">
        <v>16</v>
      </c>
      <c r="K125" s="219">
        <v>105</v>
      </c>
      <c r="L125" s="219">
        <v>115</v>
      </c>
      <c r="M125" s="219">
        <v>165</v>
      </c>
      <c r="N125" s="219">
        <v>150</v>
      </c>
      <c r="O125" s="177">
        <v>175</v>
      </c>
      <c r="P125" s="219">
        <v>20</v>
      </c>
      <c r="Q125" s="219">
        <v>25</v>
      </c>
      <c r="R125" s="219">
        <v>15</v>
      </c>
      <c r="S125" s="219">
        <v>20</v>
      </c>
      <c r="T125" s="178">
        <v>30</v>
      </c>
      <c r="U125" s="93"/>
      <c r="V125" s="93"/>
    </row>
    <row r="126" spans="2:22" s="94" customFormat="1" ht="15">
      <c r="B126" s="170">
        <v>6</v>
      </c>
      <c r="C126" s="171">
        <v>882</v>
      </c>
      <c r="D126" s="172" t="s">
        <v>37</v>
      </c>
      <c r="E126" s="391">
        <v>22</v>
      </c>
      <c r="F126" s="216">
        <v>20</v>
      </c>
      <c r="G126" s="217">
        <v>11</v>
      </c>
      <c r="H126" s="217">
        <v>21</v>
      </c>
      <c r="I126" s="217">
        <v>25</v>
      </c>
      <c r="J126" s="218">
        <v>18</v>
      </c>
      <c r="K126" s="219">
        <v>95</v>
      </c>
      <c r="L126" s="219">
        <v>95</v>
      </c>
      <c r="M126" s="219">
        <v>90</v>
      </c>
      <c r="N126" s="219">
        <v>110</v>
      </c>
      <c r="O126" s="177">
        <v>90</v>
      </c>
      <c r="P126" s="219">
        <v>20</v>
      </c>
      <c r="Q126" s="219">
        <v>10</v>
      </c>
      <c r="R126" s="219">
        <v>20</v>
      </c>
      <c r="S126" s="219">
        <v>25</v>
      </c>
      <c r="T126" s="178">
        <v>15</v>
      </c>
      <c r="U126" s="93"/>
      <c r="V126" s="93"/>
    </row>
    <row r="127" spans="2:22" s="94" customFormat="1" ht="15">
      <c r="B127" s="170">
        <v>138</v>
      </c>
      <c r="C127" s="171">
        <v>210</v>
      </c>
      <c r="D127" s="172" t="s">
        <v>60</v>
      </c>
      <c r="E127" s="391">
        <v>6</v>
      </c>
      <c r="F127" s="216">
        <v>12</v>
      </c>
      <c r="G127" s="217">
        <v>8</v>
      </c>
      <c r="H127" s="217">
        <v>5</v>
      </c>
      <c r="I127" s="217">
        <v>8</v>
      </c>
      <c r="J127" s="218">
        <v>7</v>
      </c>
      <c r="K127" s="219">
        <v>265</v>
      </c>
      <c r="L127" s="219">
        <v>260</v>
      </c>
      <c r="M127" s="219">
        <v>340</v>
      </c>
      <c r="N127" s="219">
        <v>260</v>
      </c>
      <c r="O127" s="177">
        <v>305</v>
      </c>
      <c r="P127" s="219">
        <v>30</v>
      </c>
      <c r="Q127" s="219">
        <v>20</v>
      </c>
      <c r="R127" s="219">
        <v>15</v>
      </c>
      <c r="S127" s="219">
        <v>20</v>
      </c>
      <c r="T127" s="178">
        <v>20</v>
      </c>
      <c r="U127" s="93"/>
      <c r="V127" s="93"/>
    </row>
    <row r="128" spans="2:22" s="94" customFormat="1" ht="15">
      <c r="B128" s="170">
        <v>51</v>
      </c>
      <c r="C128" s="171">
        <v>342</v>
      </c>
      <c r="D128" s="172" t="s">
        <v>190</v>
      </c>
      <c r="E128" s="391">
        <v>15</v>
      </c>
      <c r="F128" s="216">
        <v>31</v>
      </c>
      <c r="G128" s="217">
        <v>20</v>
      </c>
      <c r="H128" s="217">
        <v>14</v>
      </c>
      <c r="I128" s="217">
        <v>11</v>
      </c>
      <c r="J128" s="218">
        <v>22</v>
      </c>
      <c r="K128" s="219">
        <v>105</v>
      </c>
      <c r="L128" s="219">
        <v>80</v>
      </c>
      <c r="M128" s="219">
        <v>115</v>
      </c>
      <c r="N128" s="219">
        <v>95</v>
      </c>
      <c r="O128" s="177">
        <v>80</v>
      </c>
      <c r="P128" s="219">
        <v>30</v>
      </c>
      <c r="Q128" s="219">
        <v>15</v>
      </c>
      <c r="R128" s="219">
        <v>15</v>
      </c>
      <c r="S128" s="219">
        <v>10</v>
      </c>
      <c r="T128" s="178">
        <v>20</v>
      </c>
      <c r="U128" s="93"/>
      <c r="V128" s="93"/>
    </row>
    <row r="129" spans="2:22" s="94" customFormat="1" ht="15">
      <c r="B129" s="170">
        <v>51</v>
      </c>
      <c r="C129" s="171">
        <v>860</v>
      </c>
      <c r="D129" s="172" t="s">
        <v>54</v>
      </c>
      <c r="E129" s="391">
        <v>15</v>
      </c>
      <c r="F129" s="216">
        <v>17</v>
      </c>
      <c r="G129" s="217">
        <v>13</v>
      </c>
      <c r="H129" s="217">
        <v>12</v>
      </c>
      <c r="I129" s="217">
        <v>16</v>
      </c>
      <c r="J129" s="218">
        <v>17</v>
      </c>
      <c r="K129" s="219">
        <v>280</v>
      </c>
      <c r="L129" s="219">
        <v>275</v>
      </c>
      <c r="M129" s="219">
        <v>265</v>
      </c>
      <c r="N129" s="219">
        <v>260</v>
      </c>
      <c r="O129" s="177">
        <v>275</v>
      </c>
      <c r="P129" s="219">
        <v>45</v>
      </c>
      <c r="Q129" s="219">
        <v>35</v>
      </c>
      <c r="R129" s="219">
        <v>35</v>
      </c>
      <c r="S129" s="219">
        <v>40</v>
      </c>
      <c r="T129" s="178">
        <v>45</v>
      </c>
      <c r="U129" s="93"/>
      <c r="V129" s="93"/>
    </row>
    <row r="130" spans="2:22" s="94" customFormat="1" ht="15">
      <c r="B130" s="170">
        <v>21</v>
      </c>
      <c r="C130" s="171">
        <v>356</v>
      </c>
      <c r="D130" s="172" t="s">
        <v>89</v>
      </c>
      <c r="E130" s="391">
        <v>18</v>
      </c>
      <c r="F130" s="216">
        <v>13</v>
      </c>
      <c r="G130" s="217">
        <v>12</v>
      </c>
      <c r="H130" s="217">
        <v>15</v>
      </c>
      <c r="I130" s="217">
        <v>19</v>
      </c>
      <c r="J130" s="218">
        <v>19</v>
      </c>
      <c r="K130" s="219">
        <v>100</v>
      </c>
      <c r="L130" s="219">
        <v>95</v>
      </c>
      <c r="M130" s="219">
        <v>125</v>
      </c>
      <c r="N130" s="219">
        <v>125</v>
      </c>
      <c r="O130" s="177">
        <v>135</v>
      </c>
      <c r="P130" s="219">
        <v>15</v>
      </c>
      <c r="Q130" s="219">
        <v>10</v>
      </c>
      <c r="R130" s="219">
        <v>20</v>
      </c>
      <c r="S130" s="219">
        <v>25</v>
      </c>
      <c r="T130" s="178">
        <v>25</v>
      </c>
      <c r="U130" s="93"/>
      <c r="V130" s="93"/>
    </row>
    <row r="131" spans="2:22" s="94" customFormat="1" ht="15">
      <c r="B131" s="170">
        <v>85</v>
      </c>
      <c r="C131" s="171">
        <v>808</v>
      </c>
      <c r="D131" s="172" t="s">
        <v>193</v>
      </c>
      <c r="E131" s="391">
        <v>11</v>
      </c>
      <c r="F131" s="216">
        <v>12</v>
      </c>
      <c r="G131" s="217">
        <v>9</v>
      </c>
      <c r="H131" s="217">
        <v>11</v>
      </c>
      <c r="I131" s="217">
        <v>11</v>
      </c>
      <c r="J131" s="218">
        <v>12</v>
      </c>
      <c r="K131" s="219">
        <v>120</v>
      </c>
      <c r="L131" s="219">
        <v>130</v>
      </c>
      <c r="M131" s="219">
        <v>145</v>
      </c>
      <c r="N131" s="219">
        <v>150</v>
      </c>
      <c r="O131" s="177">
        <v>165</v>
      </c>
      <c r="P131" s="219">
        <v>15</v>
      </c>
      <c r="Q131" s="219">
        <v>10</v>
      </c>
      <c r="R131" s="219">
        <v>15</v>
      </c>
      <c r="S131" s="219">
        <v>15</v>
      </c>
      <c r="T131" s="178">
        <v>20</v>
      </c>
      <c r="U131" s="93"/>
      <c r="V131" s="93"/>
    </row>
    <row r="132" spans="2:22" s="94" customFormat="1" ht="15">
      <c r="B132" s="170">
        <v>13</v>
      </c>
      <c r="C132" s="171">
        <v>861</v>
      </c>
      <c r="D132" s="172" t="s">
        <v>45</v>
      </c>
      <c r="E132" s="391">
        <v>20</v>
      </c>
      <c r="F132" s="216">
        <v>23</v>
      </c>
      <c r="G132" s="217">
        <v>18</v>
      </c>
      <c r="H132" s="217">
        <v>21</v>
      </c>
      <c r="I132" s="217">
        <v>18</v>
      </c>
      <c r="J132" s="218">
        <v>21</v>
      </c>
      <c r="K132" s="219">
        <v>170</v>
      </c>
      <c r="L132" s="219">
        <v>170</v>
      </c>
      <c r="M132" s="219">
        <v>165</v>
      </c>
      <c r="N132" s="219">
        <v>170</v>
      </c>
      <c r="O132" s="177">
        <v>210</v>
      </c>
      <c r="P132" s="219">
        <v>40</v>
      </c>
      <c r="Q132" s="219">
        <v>30</v>
      </c>
      <c r="R132" s="219">
        <v>35</v>
      </c>
      <c r="S132" s="219">
        <v>30</v>
      </c>
      <c r="T132" s="178">
        <v>45</v>
      </c>
      <c r="U132" s="93"/>
      <c r="V132" s="93"/>
    </row>
    <row r="133" spans="2:22" s="94" customFormat="1" ht="15">
      <c r="B133" s="170">
        <v>5</v>
      </c>
      <c r="C133" s="171">
        <v>935</v>
      </c>
      <c r="D133" s="172" t="s">
        <v>57</v>
      </c>
      <c r="E133" s="391">
        <v>23</v>
      </c>
      <c r="F133" s="216">
        <v>26</v>
      </c>
      <c r="G133" s="217">
        <v>23</v>
      </c>
      <c r="H133" s="217">
        <v>21</v>
      </c>
      <c r="I133" s="217">
        <v>23</v>
      </c>
      <c r="J133" s="218">
        <v>25</v>
      </c>
      <c r="K133" s="219">
        <v>280</v>
      </c>
      <c r="L133" s="219">
        <v>255</v>
      </c>
      <c r="M133" s="219">
        <v>285</v>
      </c>
      <c r="N133" s="219">
        <v>285</v>
      </c>
      <c r="O133" s="177">
        <v>275</v>
      </c>
      <c r="P133" s="219">
        <v>75</v>
      </c>
      <c r="Q133" s="219">
        <v>60</v>
      </c>
      <c r="R133" s="219">
        <v>60</v>
      </c>
      <c r="S133" s="219">
        <v>65</v>
      </c>
      <c r="T133" s="178">
        <v>70</v>
      </c>
      <c r="U133" s="93"/>
      <c r="V133" s="93"/>
    </row>
    <row r="134" spans="2:22" s="94" customFormat="1" ht="15">
      <c r="B134" s="170">
        <v>8</v>
      </c>
      <c r="C134" s="171">
        <v>394</v>
      </c>
      <c r="D134" s="172" t="s">
        <v>98</v>
      </c>
      <c r="E134" s="391">
        <v>21</v>
      </c>
      <c r="F134" s="216">
        <v>28</v>
      </c>
      <c r="G134" s="217">
        <v>21</v>
      </c>
      <c r="H134" s="217">
        <v>15</v>
      </c>
      <c r="I134" s="217">
        <v>28</v>
      </c>
      <c r="J134" s="218">
        <v>19</v>
      </c>
      <c r="K134" s="219">
        <v>135</v>
      </c>
      <c r="L134" s="219">
        <v>130</v>
      </c>
      <c r="M134" s="219">
        <v>155</v>
      </c>
      <c r="N134" s="219">
        <v>175</v>
      </c>
      <c r="O134" s="177">
        <v>185</v>
      </c>
      <c r="P134" s="219">
        <v>35</v>
      </c>
      <c r="Q134" s="219">
        <v>30</v>
      </c>
      <c r="R134" s="219">
        <v>25</v>
      </c>
      <c r="S134" s="219">
        <v>50</v>
      </c>
      <c r="T134" s="178">
        <v>35</v>
      </c>
      <c r="U134" s="93"/>
      <c r="V134" s="93"/>
    </row>
    <row r="135" spans="2:22" s="94" customFormat="1" ht="15">
      <c r="B135" s="170">
        <v>73</v>
      </c>
      <c r="C135" s="171">
        <v>936</v>
      </c>
      <c r="D135" s="172" t="s">
        <v>64</v>
      </c>
      <c r="E135" s="391">
        <v>12</v>
      </c>
      <c r="F135" s="216">
        <v>7</v>
      </c>
      <c r="G135" s="217">
        <v>14</v>
      </c>
      <c r="H135" s="217">
        <v>14</v>
      </c>
      <c r="I135" s="217">
        <v>12</v>
      </c>
      <c r="J135" s="218">
        <v>10</v>
      </c>
      <c r="K135" s="219">
        <v>345</v>
      </c>
      <c r="L135" s="219">
        <v>345</v>
      </c>
      <c r="M135" s="219">
        <v>315</v>
      </c>
      <c r="N135" s="219">
        <v>305</v>
      </c>
      <c r="O135" s="177">
        <v>355</v>
      </c>
      <c r="P135" s="219">
        <v>25</v>
      </c>
      <c r="Q135" s="219">
        <v>45</v>
      </c>
      <c r="R135" s="219">
        <v>45</v>
      </c>
      <c r="S135" s="219">
        <v>35</v>
      </c>
      <c r="T135" s="178">
        <v>35</v>
      </c>
      <c r="U135" s="93"/>
      <c r="V135" s="93"/>
    </row>
    <row r="136" spans="2:22" s="94" customFormat="1" ht="15">
      <c r="B136" s="170">
        <v>85</v>
      </c>
      <c r="C136" s="171">
        <v>319</v>
      </c>
      <c r="D136" s="172" t="s">
        <v>18</v>
      </c>
      <c r="E136" s="391">
        <v>11</v>
      </c>
      <c r="F136" s="216">
        <v>21</v>
      </c>
      <c r="G136" s="217">
        <v>12</v>
      </c>
      <c r="H136" s="217">
        <v>9</v>
      </c>
      <c r="I136" s="217">
        <v>8</v>
      </c>
      <c r="J136" s="218">
        <v>15</v>
      </c>
      <c r="K136" s="219">
        <v>75</v>
      </c>
      <c r="L136" s="219">
        <v>55</v>
      </c>
      <c r="M136" s="219">
        <v>75</v>
      </c>
      <c r="N136" s="219">
        <v>85</v>
      </c>
      <c r="O136" s="177">
        <v>65</v>
      </c>
      <c r="P136" s="219">
        <v>15</v>
      </c>
      <c r="Q136" s="219">
        <v>5</v>
      </c>
      <c r="R136" s="219">
        <v>5</v>
      </c>
      <c r="S136" s="219">
        <v>5</v>
      </c>
      <c r="T136" s="178">
        <v>10</v>
      </c>
      <c r="U136" s="93"/>
      <c r="V136" s="93"/>
    </row>
    <row r="137" spans="2:22" s="94" customFormat="1" ht="15">
      <c r="B137" s="170">
        <v>127</v>
      </c>
      <c r="C137" s="171">
        <v>866</v>
      </c>
      <c r="D137" s="172" t="s">
        <v>46</v>
      </c>
      <c r="E137" s="391">
        <v>8</v>
      </c>
      <c r="F137" s="216">
        <v>9</v>
      </c>
      <c r="G137" s="217">
        <v>8</v>
      </c>
      <c r="H137" s="217">
        <v>9</v>
      </c>
      <c r="I137" s="217">
        <v>11</v>
      </c>
      <c r="J137" s="218">
        <v>6</v>
      </c>
      <c r="K137" s="219">
        <v>100</v>
      </c>
      <c r="L137" s="219">
        <v>85</v>
      </c>
      <c r="M137" s="219">
        <v>100</v>
      </c>
      <c r="N137" s="219">
        <v>90</v>
      </c>
      <c r="O137" s="177">
        <v>140</v>
      </c>
      <c r="P137" s="219">
        <v>10</v>
      </c>
      <c r="Q137" s="219">
        <v>5</v>
      </c>
      <c r="R137" s="219">
        <v>10</v>
      </c>
      <c r="S137" s="219">
        <v>10</v>
      </c>
      <c r="T137" s="178">
        <v>10</v>
      </c>
      <c r="U137" s="93"/>
      <c r="V137" s="93"/>
    </row>
    <row r="138" spans="2:22" s="94" customFormat="1" ht="15">
      <c r="B138" s="170">
        <v>38</v>
      </c>
      <c r="C138" s="171">
        <v>357</v>
      </c>
      <c r="D138" s="172" t="s">
        <v>101</v>
      </c>
      <c r="E138" s="391">
        <v>16</v>
      </c>
      <c r="F138" s="216">
        <v>20</v>
      </c>
      <c r="G138" s="217">
        <v>27</v>
      </c>
      <c r="H138" s="217">
        <v>15</v>
      </c>
      <c r="I138" s="217">
        <v>15</v>
      </c>
      <c r="J138" s="218">
        <v>18</v>
      </c>
      <c r="K138" s="219">
        <v>105</v>
      </c>
      <c r="L138" s="219">
        <v>105</v>
      </c>
      <c r="M138" s="219">
        <v>150</v>
      </c>
      <c r="N138" s="219">
        <v>145</v>
      </c>
      <c r="O138" s="177">
        <v>150</v>
      </c>
      <c r="P138" s="219">
        <v>20</v>
      </c>
      <c r="Q138" s="219">
        <v>30</v>
      </c>
      <c r="R138" s="219">
        <v>25</v>
      </c>
      <c r="S138" s="219">
        <v>20</v>
      </c>
      <c r="T138" s="178">
        <v>25</v>
      </c>
      <c r="U138" s="93"/>
      <c r="V138" s="93"/>
    </row>
    <row r="139" spans="2:22" s="94" customFormat="1" ht="15">
      <c r="B139" s="170">
        <v>6</v>
      </c>
      <c r="C139" s="171">
        <v>894</v>
      </c>
      <c r="D139" s="172" t="s">
        <v>20</v>
      </c>
      <c r="E139" s="391">
        <v>22</v>
      </c>
      <c r="F139" s="216" t="s">
        <v>242</v>
      </c>
      <c r="G139" s="217">
        <v>21</v>
      </c>
      <c r="H139" s="217">
        <v>22</v>
      </c>
      <c r="I139" s="217">
        <v>21</v>
      </c>
      <c r="J139" s="218">
        <v>24</v>
      </c>
      <c r="K139" s="219">
        <v>95</v>
      </c>
      <c r="L139" s="219">
        <v>95</v>
      </c>
      <c r="M139" s="219">
        <v>100</v>
      </c>
      <c r="N139" s="219">
        <v>125</v>
      </c>
      <c r="O139" s="177">
        <v>95</v>
      </c>
      <c r="P139" s="219" t="s">
        <v>242</v>
      </c>
      <c r="Q139" s="219">
        <v>20</v>
      </c>
      <c r="R139" s="219">
        <v>20</v>
      </c>
      <c r="S139" s="219">
        <v>25</v>
      </c>
      <c r="T139" s="178">
        <v>25</v>
      </c>
      <c r="U139" s="93"/>
      <c r="V139" s="93"/>
    </row>
    <row r="140" spans="2:22" s="94" customFormat="1" ht="15">
      <c r="B140" s="170">
        <v>134</v>
      </c>
      <c r="C140" s="171">
        <v>883</v>
      </c>
      <c r="D140" s="172" t="s">
        <v>71</v>
      </c>
      <c r="E140" s="391">
        <v>7</v>
      </c>
      <c r="F140" s="216">
        <v>15</v>
      </c>
      <c r="G140" s="217" t="s">
        <v>242</v>
      </c>
      <c r="H140" s="217">
        <v>6</v>
      </c>
      <c r="I140" s="217">
        <v>7</v>
      </c>
      <c r="J140" s="218">
        <v>9</v>
      </c>
      <c r="K140" s="219">
        <v>85</v>
      </c>
      <c r="L140" s="219">
        <v>90</v>
      </c>
      <c r="M140" s="219">
        <v>145</v>
      </c>
      <c r="N140" s="219">
        <v>110</v>
      </c>
      <c r="O140" s="177">
        <v>110</v>
      </c>
      <c r="P140" s="219">
        <v>15</v>
      </c>
      <c r="Q140" s="219" t="s">
        <v>242</v>
      </c>
      <c r="R140" s="219">
        <v>10</v>
      </c>
      <c r="S140" s="219">
        <v>10</v>
      </c>
      <c r="T140" s="178">
        <v>10</v>
      </c>
      <c r="U140" s="93"/>
      <c r="V140" s="93"/>
    </row>
    <row r="141" spans="2:22" s="94" customFormat="1" ht="15">
      <c r="B141" s="170">
        <v>118</v>
      </c>
      <c r="C141" s="171">
        <v>880</v>
      </c>
      <c r="D141" s="172" t="s">
        <v>120</v>
      </c>
      <c r="E141" s="391">
        <v>9</v>
      </c>
      <c r="F141" s="216">
        <v>18</v>
      </c>
      <c r="G141" s="217">
        <v>14</v>
      </c>
      <c r="H141" s="217">
        <v>15</v>
      </c>
      <c r="I141" s="217" t="s">
        <v>242</v>
      </c>
      <c r="J141" s="218">
        <v>11</v>
      </c>
      <c r="K141" s="219">
        <v>65</v>
      </c>
      <c r="L141" s="219">
        <v>105</v>
      </c>
      <c r="M141" s="219">
        <v>75</v>
      </c>
      <c r="N141" s="219">
        <v>110</v>
      </c>
      <c r="O141" s="177">
        <v>100</v>
      </c>
      <c r="P141" s="219">
        <v>10</v>
      </c>
      <c r="Q141" s="219">
        <v>15</v>
      </c>
      <c r="R141" s="219">
        <v>10</v>
      </c>
      <c r="S141" s="219" t="s">
        <v>242</v>
      </c>
      <c r="T141" s="178">
        <v>10</v>
      </c>
      <c r="U141" s="93"/>
      <c r="V141" s="93"/>
    </row>
    <row r="142" spans="2:22" s="94" customFormat="1" ht="15">
      <c r="B142" s="170">
        <v>138</v>
      </c>
      <c r="C142" s="171">
        <v>211</v>
      </c>
      <c r="D142" s="172" t="s">
        <v>28</v>
      </c>
      <c r="E142" s="391">
        <v>6</v>
      </c>
      <c r="F142" s="216">
        <v>11</v>
      </c>
      <c r="G142" s="217">
        <v>5</v>
      </c>
      <c r="H142" s="217">
        <v>5</v>
      </c>
      <c r="I142" s="217">
        <v>5</v>
      </c>
      <c r="J142" s="218">
        <v>8</v>
      </c>
      <c r="K142" s="219">
        <v>220</v>
      </c>
      <c r="L142" s="219">
        <v>245</v>
      </c>
      <c r="M142" s="219">
        <v>180</v>
      </c>
      <c r="N142" s="219">
        <v>205</v>
      </c>
      <c r="O142" s="177">
        <v>170</v>
      </c>
      <c r="P142" s="219">
        <v>25</v>
      </c>
      <c r="Q142" s="219">
        <v>10</v>
      </c>
      <c r="R142" s="219">
        <v>10</v>
      </c>
      <c r="S142" s="219">
        <v>10</v>
      </c>
      <c r="T142" s="178">
        <v>15</v>
      </c>
      <c r="U142" s="93"/>
      <c r="V142" s="93"/>
    </row>
    <row r="143" spans="2:22" s="94" customFormat="1" ht="15">
      <c r="B143" s="170">
        <v>85</v>
      </c>
      <c r="C143" s="171">
        <v>358</v>
      </c>
      <c r="D143" s="172" t="s">
        <v>40</v>
      </c>
      <c r="E143" s="391">
        <v>11</v>
      </c>
      <c r="F143" s="216">
        <v>7</v>
      </c>
      <c r="G143" s="217">
        <v>20</v>
      </c>
      <c r="H143" s="217">
        <v>11</v>
      </c>
      <c r="I143" s="217">
        <v>8</v>
      </c>
      <c r="J143" s="218">
        <v>14</v>
      </c>
      <c r="K143" s="219">
        <v>90</v>
      </c>
      <c r="L143" s="219">
        <v>90</v>
      </c>
      <c r="M143" s="219">
        <v>85</v>
      </c>
      <c r="N143" s="219">
        <v>95</v>
      </c>
      <c r="O143" s="177">
        <v>110</v>
      </c>
      <c r="P143" s="219">
        <v>5</v>
      </c>
      <c r="Q143" s="219">
        <v>20</v>
      </c>
      <c r="R143" s="219">
        <v>10</v>
      </c>
      <c r="S143" s="219">
        <v>10</v>
      </c>
      <c r="T143" s="178">
        <v>15</v>
      </c>
      <c r="U143" s="93"/>
      <c r="V143" s="93"/>
    </row>
    <row r="144" spans="2:22" s="94" customFormat="1" ht="15">
      <c r="B144" s="170">
        <v>16</v>
      </c>
      <c r="C144" s="171">
        <v>384</v>
      </c>
      <c r="D144" s="172" t="s">
        <v>26</v>
      </c>
      <c r="E144" s="391">
        <v>19</v>
      </c>
      <c r="F144" s="216">
        <v>11</v>
      </c>
      <c r="G144" s="217">
        <v>15</v>
      </c>
      <c r="H144" s="217">
        <v>16</v>
      </c>
      <c r="I144" s="217">
        <v>21</v>
      </c>
      <c r="J144" s="218">
        <v>20</v>
      </c>
      <c r="K144" s="219">
        <v>140</v>
      </c>
      <c r="L144" s="219">
        <v>120</v>
      </c>
      <c r="M144" s="219">
        <v>155</v>
      </c>
      <c r="N144" s="219">
        <v>135</v>
      </c>
      <c r="O144" s="177">
        <v>140</v>
      </c>
      <c r="P144" s="219">
        <v>15</v>
      </c>
      <c r="Q144" s="219">
        <v>20</v>
      </c>
      <c r="R144" s="219">
        <v>25</v>
      </c>
      <c r="S144" s="219">
        <v>30</v>
      </c>
      <c r="T144" s="178">
        <v>30</v>
      </c>
      <c r="U144" s="93"/>
      <c r="V144" s="93"/>
    </row>
    <row r="145" spans="2:22" s="94" customFormat="1" ht="15">
      <c r="B145" s="170">
        <v>16</v>
      </c>
      <c r="C145" s="171">
        <v>335</v>
      </c>
      <c r="D145" s="172" t="s">
        <v>47</v>
      </c>
      <c r="E145" s="391">
        <v>19</v>
      </c>
      <c r="F145" s="216">
        <v>22</v>
      </c>
      <c r="G145" s="217">
        <v>27</v>
      </c>
      <c r="H145" s="217">
        <v>22</v>
      </c>
      <c r="I145" s="217">
        <v>20</v>
      </c>
      <c r="J145" s="218">
        <v>15</v>
      </c>
      <c r="K145" s="219">
        <v>120</v>
      </c>
      <c r="L145" s="219">
        <v>110</v>
      </c>
      <c r="M145" s="219">
        <v>125</v>
      </c>
      <c r="N145" s="219">
        <v>170</v>
      </c>
      <c r="O145" s="177">
        <v>175</v>
      </c>
      <c r="P145" s="219">
        <v>25</v>
      </c>
      <c r="Q145" s="219">
        <v>30</v>
      </c>
      <c r="R145" s="219">
        <v>30</v>
      </c>
      <c r="S145" s="219">
        <v>35</v>
      </c>
      <c r="T145" s="178">
        <v>25</v>
      </c>
      <c r="U145" s="93"/>
      <c r="V145" s="93"/>
    </row>
    <row r="146" spans="2:22" s="94" customFormat="1" ht="15">
      <c r="B146" s="170">
        <v>103</v>
      </c>
      <c r="C146" s="171">
        <v>320</v>
      </c>
      <c r="D146" s="172" t="s">
        <v>136</v>
      </c>
      <c r="E146" s="391">
        <v>10</v>
      </c>
      <c r="F146" s="216">
        <v>9</v>
      </c>
      <c r="G146" s="217">
        <v>9</v>
      </c>
      <c r="H146" s="217">
        <v>9</v>
      </c>
      <c r="I146" s="217">
        <v>9</v>
      </c>
      <c r="J146" s="218">
        <v>12</v>
      </c>
      <c r="K146" s="219">
        <v>140</v>
      </c>
      <c r="L146" s="219">
        <v>170</v>
      </c>
      <c r="M146" s="219">
        <v>150</v>
      </c>
      <c r="N146" s="219">
        <v>155</v>
      </c>
      <c r="O146" s="177">
        <v>155</v>
      </c>
      <c r="P146" s="219">
        <v>10</v>
      </c>
      <c r="Q146" s="219">
        <v>15</v>
      </c>
      <c r="R146" s="219">
        <v>15</v>
      </c>
      <c r="S146" s="219">
        <v>15</v>
      </c>
      <c r="T146" s="178">
        <v>20</v>
      </c>
      <c r="U146" s="93"/>
      <c r="V146" s="93"/>
    </row>
    <row r="147" spans="2:22" s="94" customFormat="1" ht="15">
      <c r="B147" s="170">
        <v>51</v>
      </c>
      <c r="C147" s="171">
        <v>212</v>
      </c>
      <c r="D147" s="172" t="s">
        <v>135</v>
      </c>
      <c r="E147" s="391">
        <v>15</v>
      </c>
      <c r="F147" s="216">
        <v>12</v>
      </c>
      <c r="G147" s="217">
        <v>6</v>
      </c>
      <c r="H147" s="217">
        <v>14</v>
      </c>
      <c r="I147" s="217">
        <v>15</v>
      </c>
      <c r="J147" s="218">
        <v>16</v>
      </c>
      <c r="K147" s="219">
        <v>115</v>
      </c>
      <c r="L147" s="219">
        <v>130</v>
      </c>
      <c r="M147" s="219">
        <v>105</v>
      </c>
      <c r="N147" s="219">
        <v>105</v>
      </c>
      <c r="O147" s="177">
        <v>110</v>
      </c>
      <c r="P147" s="219">
        <v>15</v>
      </c>
      <c r="Q147" s="219">
        <v>10</v>
      </c>
      <c r="R147" s="219">
        <v>15</v>
      </c>
      <c r="S147" s="219">
        <v>15</v>
      </c>
      <c r="T147" s="178">
        <v>15</v>
      </c>
      <c r="U147" s="93"/>
      <c r="V147" s="93"/>
    </row>
    <row r="148" spans="2:22" s="94" customFormat="1" ht="15">
      <c r="B148" s="170">
        <v>118</v>
      </c>
      <c r="C148" s="171">
        <v>877</v>
      </c>
      <c r="D148" s="172" t="s">
        <v>33</v>
      </c>
      <c r="E148" s="391">
        <v>9</v>
      </c>
      <c r="F148" s="216">
        <v>9</v>
      </c>
      <c r="G148" s="217">
        <v>9</v>
      </c>
      <c r="H148" s="217">
        <v>8</v>
      </c>
      <c r="I148" s="217">
        <v>11</v>
      </c>
      <c r="J148" s="218">
        <v>8</v>
      </c>
      <c r="K148" s="219">
        <v>80</v>
      </c>
      <c r="L148" s="219">
        <v>130</v>
      </c>
      <c r="M148" s="219">
        <v>115</v>
      </c>
      <c r="N148" s="219">
        <v>125</v>
      </c>
      <c r="O148" s="177">
        <v>100</v>
      </c>
      <c r="P148" s="219">
        <v>5</v>
      </c>
      <c r="Q148" s="219">
        <v>10</v>
      </c>
      <c r="R148" s="219">
        <v>10</v>
      </c>
      <c r="S148" s="219">
        <v>15</v>
      </c>
      <c r="T148" s="178">
        <v>10</v>
      </c>
      <c r="U148" s="93"/>
      <c r="V148" s="93"/>
    </row>
    <row r="149" spans="2:22" s="94" customFormat="1" ht="15">
      <c r="B149" s="170">
        <v>85</v>
      </c>
      <c r="C149" s="171">
        <v>937</v>
      </c>
      <c r="D149" s="172" t="s">
        <v>51</v>
      </c>
      <c r="E149" s="391">
        <v>11</v>
      </c>
      <c r="F149" s="216">
        <v>12</v>
      </c>
      <c r="G149" s="217">
        <v>12</v>
      </c>
      <c r="H149" s="217">
        <v>10</v>
      </c>
      <c r="I149" s="217">
        <v>11</v>
      </c>
      <c r="J149" s="218">
        <v>11</v>
      </c>
      <c r="K149" s="219">
        <v>230</v>
      </c>
      <c r="L149" s="219">
        <v>230</v>
      </c>
      <c r="M149" s="219">
        <v>250</v>
      </c>
      <c r="N149" s="219">
        <v>290</v>
      </c>
      <c r="O149" s="177">
        <v>305</v>
      </c>
      <c r="P149" s="219">
        <v>30</v>
      </c>
      <c r="Q149" s="219">
        <v>30</v>
      </c>
      <c r="R149" s="219">
        <v>25</v>
      </c>
      <c r="S149" s="219">
        <v>30</v>
      </c>
      <c r="T149" s="178">
        <v>35</v>
      </c>
      <c r="U149" s="93"/>
      <c r="V149" s="93"/>
    </row>
    <row r="150" spans="2:22" s="94" customFormat="1" ht="15">
      <c r="B150" s="170">
        <v>118</v>
      </c>
      <c r="C150" s="171">
        <v>869</v>
      </c>
      <c r="D150" s="172" t="s">
        <v>6</v>
      </c>
      <c r="E150" s="391">
        <v>9</v>
      </c>
      <c r="F150" s="216">
        <v>14</v>
      </c>
      <c r="G150" s="217">
        <v>28</v>
      </c>
      <c r="H150" s="217" t="s">
        <v>242</v>
      </c>
      <c r="I150" s="217" t="s">
        <v>242</v>
      </c>
      <c r="J150" s="218">
        <v>20</v>
      </c>
      <c r="K150" s="219">
        <v>70</v>
      </c>
      <c r="L150" s="219">
        <v>30</v>
      </c>
      <c r="M150" s="219">
        <v>55</v>
      </c>
      <c r="N150" s="219">
        <v>60</v>
      </c>
      <c r="O150" s="177">
        <v>35</v>
      </c>
      <c r="P150" s="219">
        <v>10</v>
      </c>
      <c r="Q150" s="219">
        <v>10</v>
      </c>
      <c r="R150" s="219" t="s">
        <v>242</v>
      </c>
      <c r="S150" s="219" t="s">
        <v>242</v>
      </c>
      <c r="T150" s="178">
        <v>5</v>
      </c>
      <c r="U150" s="93"/>
      <c r="V150" s="93"/>
    </row>
    <row r="151" spans="2:22" s="94" customFormat="1" ht="15">
      <c r="B151" s="170">
        <v>73</v>
      </c>
      <c r="C151" s="171">
        <v>938</v>
      </c>
      <c r="D151" s="172" t="s">
        <v>80</v>
      </c>
      <c r="E151" s="391">
        <v>12</v>
      </c>
      <c r="F151" s="216">
        <v>11</v>
      </c>
      <c r="G151" s="217">
        <v>11</v>
      </c>
      <c r="H151" s="217">
        <v>11</v>
      </c>
      <c r="I151" s="217">
        <v>14</v>
      </c>
      <c r="J151" s="218">
        <v>10</v>
      </c>
      <c r="K151" s="219">
        <v>330</v>
      </c>
      <c r="L151" s="219">
        <v>310</v>
      </c>
      <c r="M151" s="219">
        <v>375</v>
      </c>
      <c r="N151" s="219">
        <v>370</v>
      </c>
      <c r="O151" s="177">
        <v>355</v>
      </c>
      <c r="P151" s="219">
        <v>35</v>
      </c>
      <c r="Q151" s="219">
        <v>35</v>
      </c>
      <c r="R151" s="219">
        <v>40</v>
      </c>
      <c r="S151" s="219">
        <v>50</v>
      </c>
      <c r="T151" s="178">
        <v>35</v>
      </c>
      <c r="U151" s="93"/>
      <c r="V151" s="93"/>
    </row>
    <row r="152" spans="2:22" s="94" customFormat="1" ht="15">
      <c r="B152" s="170">
        <v>138</v>
      </c>
      <c r="C152" s="171">
        <v>213</v>
      </c>
      <c r="D152" s="172" t="s">
        <v>61</v>
      </c>
      <c r="E152" s="391">
        <v>6</v>
      </c>
      <c r="F152" s="216">
        <v>13</v>
      </c>
      <c r="G152" s="217">
        <v>6</v>
      </c>
      <c r="H152" s="217" t="s">
        <v>242</v>
      </c>
      <c r="I152" s="217">
        <v>9</v>
      </c>
      <c r="J152" s="218">
        <v>6</v>
      </c>
      <c r="K152" s="219">
        <v>125</v>
      </c>
      <c r="L152" s="219">
        <v>130</v>
      </c>
      <c r="M152" s="219">
        <v>135</v>
      </c>
      <c r="N152" s="219">
        <v>105</v>
      </c>
      <c r="O152" s="177">
        <v>135</v>
      </c>
      <c r="P152" s="219">
        <v>15</v>
      </c>
      <c r="Q152" s="219">
        <v>10</v>
      </c>
      <c r="R152" s="219" t="s">
        <v>242</v>
      </c>
      <c r="S152" s="219">
        <v>10</v>
      </c>
      <c r="T152" s="178">
        <v>10</v>
      </c>
      <c r="U152" s="93"/>
      <c r="V152" s="93"/>
    </row>
    <row r="153" spans="2:22" s="94" customFormat="1" ht="15">
      <c r="B153" s="170">
        <v>21</v>
      </c>
      <c r="C153" s="171">
        <v>359</v>
      </c>
      <c r="D153" s="172" t="s">
        <v>133</v>
      </c>
      <c r="E153" s="391">
        <v>18</v>
      </c>
      <c r="F153" s="216">
        <v>14</v>
      </c>
      <c r="G153" s="217">
        <v>13</v>
      </c>
      <c r="H153" s="217">
        <v>12</v>
      </c>
      <c r="I153" s="217">
        <v>18</v>
      </c>
      <c r="J153" s="218">
        <v>26</v>
      </c>
      <c r="K153" s="219">
        <v>150</v>
      </c>
      <c r="L153" s="219">
        <v>175</v>
      </c>
      <c r="M153" s="219">
        <v>175</v>
      </c>
      <c r="N153" s="219">
        <v>140</v>
      </c>
      <c r="O153" s="177">
        <v>125</v>
      </c>
      <c r="P153" s="219">
        <v>20</v>
      </c>
      <c r="Q153" s="219">
        <v>25</v>
      </c>
      <c r="R153" s="219">
        <v>20</v>
      </c>
      <c r="S153" s="219">
        <v>25</v>
      </c>
      <c r="T153" s="178">
        <v>35</v>
      </c>
      <c r="U153" s="93"/>
      <c r="V153" s="93"/>
    </row>
    <row r="154" spans="2:22" s="94" customFormat="1" ht="15">
      <c r="B154" s="170">
        <v>103</v>
      </c>
      <c r="C154" s="171">
        <v>865</v>
      </c>
      <c r="D154" s="172" t="s">
        <v>55</v>
      </c>
      <c r="E154" s="391">
        <v>10</v>
      </c>
      <c r="F154" s="216">
        <v>17</v>
      </c>
      <c r="G154" s="217">
        <v>10</v>
      </c>
      <c r="H154" s="217">
        <v>11</v>
      </c>
      <c r="I154" s="217">
        <v>12</v>
      </c>
      <c r="J154" s="218">
        <v>8</v>
      </c>
      <c r="K154" s="219">
        <v>135</v>
      </c>
      <c r="L154" s="219">
        <v>140</v>
      </c>
      <c r="M154" s="219">
        <v>140</v>
      </c>
      <c r="N154" s="219">
        <v>155</v>
      </c>
      <c r="O154" s="177">
        <v>175</v>
      </c>
      <c r="P154" s="219">
        <v>25</v>
      </c>
      <c r="Q154" s="219">
        <v>15</v>
      </c>
      <c r="R154" s="219">
        <v>15</v>
      </c>
      <c r="S154" s="219">
        <v>20</v>
      </c>
      <c r="T154" s="178">
        <v>15</v>
      </c>
      <c r="U154" s="93"/>
      <c r="V154" s="93"/>
    </row>
    <row r="155" spans="2:22" s="94" customFormat="1" ht="15">
      <c r="B155" s="170">
        <v>103</v>
      </c>
      <c r="C155" s="171">
        <v>868</v>
      </c>
      <c r="D155" s="172" t="s">
        <v>118</v>
      </c>
      <c r="E155" s="391">
        <v>10</v>
      </c>
      <c r="F155" s="216">
        <v>31</v>
      </c>
      <c r="G155" s="217">
        <v>0</v>
      </c>
      <c r="H155" s="217" t="s">
        <v>242</v>
      </c>
      <c r="I155" s="217">
        <v>11</v>
      </c>
      <c r="J155" s="218" t="s">
        <v>242</v>
      </c>
      <c r="K155" s="219">
        <v>35</v>
      </c>
      <c r="L155" s="219">
        <v>35</v>
      </c>
      <c r="M155" s="219">
        <v>35</v>
      </c>
      <c r="N155" s="219">
        <v>55</v>
      </c>
      <c r="O155" s="177">
        <v>45</v>
      </c>
      <c r="P155" s="219">
        <v>10</v>
      </c>
      <c r="Q155" s="219">
        <v>0</v>
      </c>
      <c r="R155" s="219" t="s">
        <v>242</v>
      </c>
      <c r="S155" s="219">
        <v>5</v>
      </c>
      <c r="T155" s="178" t="s">
        <v>242</v>
      </c>
      <c r="U155" s="93"/>
      <c r="V155" s="93"/>
    </row>
    <row r="156" spans="2:22" s="94" customFormat="1" ht="15">
      <c r="B156" s="170">
        <v>85</v>
      </c>
      <c r="C156" s="171">
        <v>344</v>
      </c>
      <c r="D156" s="172" t="s">
        <v>68</v>
      </c>
      <c r="E156" s="391">
        <v>11</v>
      </c>
      <c r="F156" s="216">
        <v>12</v>
      </c>
      <c r="G156" s="217">
        <v>15</v>
      </c>
      <c r="H156" s="217">
        <v>15</v>
      </c>
      <c r="I156" s="217">
        <v>11</v>
      </c>
      <c r="J156" s="218">
        <v>9</v>
      </c>
      <c r="K156" s="219">
        <v>150</v>
      </c>
      <c r="L156" s="219">
        <v>160</v>
      </c>
      <c r="M156" s="219">
        <v>165</v>
      </c>
      <c r="N156" s="219">
        <v>210</v>
      </c>
      <c r="O156" s="177">
        <v>195</v>
      </c>
      <c r="P156" s="219">
        <v>20</v>
      </c>
      <c r="Q156" s="219">
        <v>25</v>
      </c>
      <c r="R156" s="219">
        <v>25</v>
      </c>
      <c r="S156" s="219">
        <v>25</v>
      </c>
      <c r="T156" s="178">
        <v>15</v>
      </c>
      <c r="U156" s="93"/>
      <c r="V156" s="93"/>
    </row>
    <row r="157" spans="2:22" s="94" customFormat="1" ht="15">
      <c r="B157" s="170">
        <v>38</v>
      </c>
      <c r="C157" s="171">
        <v>872</v>
      </c>
      <c r="D157" s="172" t="s">
        <v>32</v>
      </c>
      <c r="E157" s="391">
        <v>16</v>
      </c>
      <c r="F157" s="216" t="s">
        <v>242</v>
      </c>
      <c r="G157" s="217">
        <v>31</v>
      </c>
      <c r="H157" s="217">
        <v>16</v>
      </c>
      <c r="I157" s="217" t="s">
        <v>242</v>
      </c>
      <c r="J157" s="218" t="s">
        <v>242</v>
      </c>
      <c r="K157" s="219">
        <v>35</v>
      </c>
      <c r="L157" s="219">
        <v>25</v>
      </c>
      <c r="M157" s="219">
        <v>40</v>
      </c>
      <c r="N157" s="219">
        <v>35</v>
      </c>
      <c r="O157" s="177">
        <v>30</v>
      </c>
      <c r="P157" s="219" t="s">
        <v>242</v>
      </c>
      <c r="Q157" s="219">
        <v>10</v>
      </c>
      <c r="R157" s="219">
        <v>5</v>
      </c>
      <c r="S157" s="219" t="s">
        <v>242</v>
      </c>
      <c r="T157" s="178" t="s">
        <v>242</v>
      </c>
      <c r="U157" s="93"/>
      <c r="V157" s="93"/>
    </row>
    <row r="158" spans="2:22" s="94" customFormat="1" ht="15">
      <c r="B158" s="170">
        <v>28</v>
      </c>
      <c r="C158" s="171">
        <v>336</v>
      </c>
      <c r="D158" s="172" t="s">
        <v>127</v>
      </c>
      <c r="E158" s="391">
        <v>17</v>
      </c>
      <c r="F158" s="216">
        <v>21</v>
      </c>
      <c r="G158" s="217">
        <v>14</v>
      </c>
      <c r="H158" s="217">
        <v>15</v>
      </c>
      <c r="I158" s="217">
        <v>13</v>
      </c>
      <c r="J158" s="218">
        <v>22</v>
      </c>
      <c r="K158" s="219">
        <v>115</v>
      </c>
      <c r="L158" s="219">
        <v>135</v>
      </c>
      <c r="M158" s="219">
        <v>150</v>
      </c>
      <c r="N158" s="219">
        <v>160</v>
      </c>
      <c r="O158" s="177">
        <v>165</v>
      </c>
      <c r="P158" s="219">
        <v>25</v>
      </c>
      <c r="Q158" s="219">
        <v>20</v>
      </c>
      <c r="R158" s="219">
        <v>20</v>
      </c>
      <c r="S158" s="219">
        <v>20</v>
      </c>
      <c r="T158" s="178">
        <v>35</v>
      </c>
      <c r="U158" s="93"/>
      <c r="V158" s="93"/>
    </row>
    <row r="159" spans="2:22" s="94" customFormat="1" ht="15">
      <c r="B159" s="170">
        <v>73</v>
      </c>
      <c r="C159" s="171">
        <v>885</v>
      </c>
      <c r="D159" s="172" t="s">
        <v>72</v>
      </c>
      <c r="E159" s="391">
        <v>12</v>
      </c>
      <c r="F159" s="216">
        <v>11</v>
      </c>
      <c r="G159" s="217">
        <v>13</v>
      </c>
      <c r="H159" s="217">
        <v>8</v>
      </c>
      <c r="I159" s="217">
        <v>11</v>
      </c>
      <c r="J159" s="218">
        <v>18</v>
      </c>
      <c r="K159" s="219">
        <v>190</v>
      </c>
      <c r="L159" s="219">
        <v>195</v>
      </c>
      <c r="M159" s="219">
        <v>220</v>
      </c>
      <c r="N159" s="219">
        <v>205</v>
      </c>
      <c r="O159" s="177">
        <v>255</v>
      </c>
      <c r="P159" s="219">
        <v>20</v>
      </c>
      <c r="Q159" s="219">
        <v>25</v>
      </c>
      <c r="R159" s="219">
        <v>20</v>
      </c>
      <c r="S159" s="219">
        <v>20</v>
      </c>
      <c r="T159" s="178">
        <v>45</v>
      </c>
      <c r="U159" s="93"/>
      <c r="V159" s="93"/>
    </row>
    <row r="160" spans="2:22" s="94" customFormat="1" ht="15.75" thickBot="1">
      <c r="B160" s="179">
        <v>16</v>
      </c>
      <c r="C160" s="180">
        <v>816</v>
      </c>
      <c r="D160" s="181" t="s">
        <v>10</v>
      </c>
      <c r="E160" s="392">
        <v>19</v>
      </c>
      <c r="F160" s="220">
        <v>15</v>
      </c>
      <c r="G160" s="221">
        <v>16</v>
      </c>
      <c r="H160" s="221">
        <v>25</v>
      </c>
      <c r="I160" s="221">
        <v>15</v>
      </c>
      <c r="J160" s="222">
        <v>18</v>
      </c>
      <c r="K160" s="223">
        <v>80</v>
      </c>
      <c r="L160" s="223">
        <v>65</v>
      </c>
      <c r="M160" s="223">
        <v>70</v>
      </c>
      <c r="N160" s="223">
        <v>85</v>
      </c>
      <c r="O160" s="186">
        <v>80</v>
      </c>
      <c r="P160" s="223">
        <v>10</v>
      </c>
      <c r="Q160" s="223">
        <v>10</v>
      </c>
      <c r="R160" s="223">
        <v>20</v>
      </c>
      <c r="S160" s="223">
        <v>15</v>
      </c>
      <c r="T160" s="187">
        <v>15</v>
      </c>
      <c r="U160" s="93"/>
      <c r="V160" s="93"/>
    </row>
    <row r="161" spans="14:22" s="94" customFormat="1" ht="15">
      <c r="N161" s="116"/>
      <c r="O161" s="116"/>
      <c r="P161" s="116"/>
      <c r="Q161" s="116"/>
      <c r="R161" s="116"/>
      <c r="S161" s="116"/>
      <c r="T161" s="116"/>
      <c r="U161" s="93"/>
      <c r="V161" s="93"/>
    </row>
    <row r="162" spans="14:22" s="94" customFormat="1" ht="15">
      <c r="N162" s="116"/>
      <c r="O162" s="116"/>
      <c r="P162" s="116"/>
      <c r="Q162" s="116"/>
      <c r="R162" s="116"/>
      <c r="S162" s="116"/>
      <c r="T162" s="117" t="s">
        <v>151</v>
      </c>
      <c r="U162" s="93"/>
      <c r="V162" s="93"/>
    </row>
    <row r="163" spans="14:20" ht="12.75">
      <c r="N163" s="31"/>
      <c r="O163" s="31"/>
      <c r="P163" s="31"/>
      <c r="Q163" s="31"/>
      <c r="R163" s="31"/>
      <c r="S163" s="31"/>
      <c r="T163" s="31"/>
    </row>
    <row r="164" spans="14:20" ht="12.75">
      <c r="N164" s="31"/>
      <c r="O164" s="31"/>
      <c r="P164" s="31"/>
      <c r="Q164" s="31"/>
      <c r="R164" s="31"/>
      <c r="S164" s="31"/>
      <c r="T164" s="31"/>
    </row>
    <row r="165" spans="14:20" ht="12.75">
      <c r="N165" s="31"/>
      <c r="O165" s="31"/>
      <c r="P165" s="31"/>
      <c r="Q165" s="31"/>
      <c r="R165" s="31"/>
      <c r="S165" s="31"/>
      <c r="T165" s="31"/>
    </row>
    <row r="166" spans="14:20" ht="12.75">
      <c r="N166" s="31"/>
      <c r="O166" s="31"/>
      <c r="P166" s="31"/>
      <c r="Q166" s="31"/>
      <c r="R166" s="31"/>
      <c r="S166" s="31"/>
      <c r="T166" s="31"/>
    </row>
    <row r="167" spans="14:20" ht="12.75">
      <c r="N167" s="31"/>
      <c r="O167" s="31"/>
      <c r="P167" s="31"/>
      <c r="Q167" s="31"/>
      <c r="R167" s="31"/>
      <c r="S167" s="31"/>
      <c r="T167" s="31"/>
    </row>
    <row r="168" spans="14:20" ht="12.75">
      <c r="N168" s="31"/>
      <c r="O168" s="31"/>
      <c r="P168" s="31"/>
      <c r="Q168" s="31"/>
      <c r="R168" s="31"/>
      <c r="S168" s="31"/>
      <c r="T168" s="31"/>
    </row>
    <row r="169" spans="14:20" ht="12.75">
      <c r="N169" s="31"/>
      <c r="O169" s="31"/>
      <c r="P169" s="31"/>
      <c r="Q169" s="31"/>
      <c r="R169" s="31"/>
      <c r="S169" s="31"/>
      <c r="T169" s="31"/>
    </row>
    <row r="170" spans="14:20" ht="12.75">
      <c r="N170" s="31"/>
      <c r="O170" s="31"/>
      <c r="P170" s="31"/>
      <c r="Q170" s="31"/>
      <c r="R170" s="31"/>
      <c r="S170" s="31"/>
      <c r="T170" s="31"/>
    </row>
    <row r="171" spans="14:20" ht="12.75">
      <c r="N171" s="31"/>
      <c r="O171" s="31"/>
      <c r="P171" s="31"/>
      <c r="Q171" s="31"/>
      <c r="R171" s="31"/>
      <c r="S171" s="31"/>
      <c r="T171" s="31"/>
    </row>
    <row r="172" spans="14:20" ht="12.75">
      <c r="N172" s="31"/>
      <c r="O172" s="31"/>
      <c r="P172" s="31"/>
      <c r="Q172" s="31"/>
      <c r="R172" s="31"/>
      <c r="S172" s="31"/>
      <c r="T172" s="31"/>
    </row>
    <row r="173" spans="14:20" ht="12.75">
      <c r="N173" s="31"/>
      <c r="O173" s="31"/>
      <c r="P173" s="31"/>
      <c r="Q173" s="31"/>
      <c r="R173" s="31"/>
      <c r="S173" s="31"/>
      <c r="T173" s="31"/>
    </row>
    <row r="174" spans="14:20" ht="12.75">
      <c r="N174" s="31"/>
      <c r="O174" s="31"/>
      <c r="P174" s="31"/>
      <c r="Q174" s="31"/>
      <c r="R174" s="31"/>
      <c r="S174" s="31"/>
      <c r="T174" s="31"/>
    </row>
    <row r="175" spans="14:20" ht="12.75">
      <c r="N175" s="31"/>
      <c r="O175" s="31"/>
      <c r="P175" s="31"/>
      <c r="Q175" s="31"/>
      <c r="R175" s="31"/>
      <c r="S175" s="31"/>
      <c r="T175" s="31"/>
    </row>
    <row r="176" spans="14:20" ht="12.75">
      <c r="N176" s="31"/>
      <c r="O176" s="31"/>
      <c r="P176" s="31"/>
      <c r="Q176" s="31"/>
      <c r="R176" s="31"/>
      <c r="S176" s="31"/>
      <c r="T176" s="31"/>
    </row>
    <row r="177" spans="14:20" ht="12.75">
      <c r="N177" s="31"/>
      <c r="O177" s="31"/>
      <c r="P177" s="31"/>
      <c r="Q177" s="31"/>
      <c r="R177" s="31"/>
      <c r="S177" s="31"/>
      <c r="T177" s="31"/>
    </row>
    <row r="178" spans="14:20" ht="12.75">
      <c r="N178" s="31"/>
      <c r="O178" s="31"/>
      <c r="P178" s="31"/>
      <c r="Q178" s="31"/>
      <c r="R178" s="31"/>
      <c r="S178" s="31"/>
      <c r="T178" s="31"/>
    </row>
    <row r="179" spans="14:20" ht="12.75">
      <c r="N179" s="31"/>
      <c r="O179" s="31"/>
      <c r="P179" s="31"/>
      <c r="Q179" s="31"/>
      <c r="R179" s="31"/>
      <c r="S179" s="31"/>
      <c r="T179" s="31"/>
    </row>
    <row r="180" spans="14:20" ht="12.75">
      <c r="N180" s="31"/>
      <c r="O180" s="31"/>
      <c r="P180" s="31"/>
      <c r="Q180" s="31"/>
      <c r="R180" s="31"/>
      <c r="S180" s="31"/>
      <c r="T180" s="31"/>
    </row>
    <row r="181" spans="14:20" ht="12.75">
      <c r="N181" s="31"/>
      <c r="O181" s="31"/>
      <c r="P181" s="31"/>
      <c r="Q181" s="31"/>
      <c r="R181" s="31"/>
      <c r="S181" s="31"/>
      <c r="T181" s="31"/>
    </row>
    <row r="182" spans="14:20" ht="12.75">
      <c r="N182" s="31"/>
      <c r="O182" s="31"/>
      <c r="P182" s="31"/>
      <c r="Q182" s="31"/>
      <c r="R182" s="31"/>
      <c r="S182" s="31"/>
      <c r="T182" s="31"/>
    </row>
    <row r="183" spans="14:20" ht="12.75">
      <c r="N183" s="31"/>
      <c r="O183" s="31"/>
      <c r="P183" s="31"/>
      <c r="Q183" s="31"/>
      <c r="R183" s="31"/>
      <c r="S183" s="31"/>
      <c r="T183" s="31"/>
    </row>
    <row r="184" spans="14:20" ht="12.75">
      <c r="N184" s="31"/>
      <c r="O184" s="31"/>
      <c r="P184" s="31"/>
      <c r="Q184" s="31"/>
      <c r="R184" s="31"/>
      <c r="S184" s="31"/>
      <c r="T184" s="31"/>
    </row>
    <row r="185" spans="14:20" ht="12.75">
      <c r="N185" s="31"/>
      <c r="O185" s="31"/>
      <c r="P185" s="31"/>
      <c r="Q185" s="31"/>
      <c r="R185" s="31"/>
      <c r="S185" s="31"/>
      <c r="T185" s="31"/>
    </row>
    <row r="186" spans="14:20" ht="12.75">
      <c r="N186" s="31"/>
      <c r="O186" s="31"/>
      <c r="P186" s="31"/>
      <c r="Q186" s="31"/>
      <c r="R186" s="31"/>
      <c r="S186" s="31"/>
      <c r="T186" s="31"/>
    </row>
    <row r="187" spans="14:20" ht="12.75">
      <c r="N187" s="31"/>
      <c r="O187" s="31"/>
      <c r="P187" s="31"/>
      <c r="Q187" s="31"/>
      <c r="R187" s="31"/>
      <c r="S187" s="31"/>
      <c r="T187" s="31"/>
    </row>
    <row r="188" spans="14:20" ht="12.75">
      <c r="N188" s="31"/>
      <c r="O188" s="31"/>
      <c r="P188" s="31"/>
      <c r="Q188" s="31"/>
      <c r="R188" s="31"/>
      <c r="S188" s="31"/>
      <c r="T188" s="31"/>
    </row>
    <row r="189" spans="14:20" ht="12.75">
      <c r="N189" s="31"/>
      <c r="O189" s="31"/>
      <c r="P189" s="31"/>
      <c r="Q189" s="31"/>
      <c r="R189" s="31"/>
      <c r="S189" s="31"/>
      <c r="T189" s="31"/>
    </row>
    <row r="190" spans="14:20" ht="12.75">
      <c r="N190" s="31"/>
      <c r="O190" s="31"/>
      <c r="P190" s="31"/>
      <c r="Q190" s="31"/>
      <c r="R190" s="31"/>
      <c r="S190" s="31"/>
      <c r="T190" s="31"/>
    </row>
    <row r="191" spans="14:20" ht="12.75">
      <c r="N191" s="31"/>
      <c r="O191" s="31"/>
      <c r="P191" s="31"/>
      <c r="Q191" s="31"/>
      <c r="R191" s="31"/>
      <c r="S191" s="31"/>
      <c r="T191" s="31"/>
    </row>
    <row r="192" spans="14:20" ht="12.75">
      <c r="N192" s="31"/>
      <c r="O192" s="31"/>
      <c r="P192" s="31"/>
      <c r="Q192" s="31"/>
      <c r="R192" s="31"/>
      <c r="S192" s="31"/>
      <c r="T192" s="31"/>
    </row>
    <row r="193" spans="14:20" ht="12.75">
      <c r="N193" s="31"/>
      <c r="O193" s="31"/>
      <c r="P193" s="31"/>
      <c r="Q193" s="31"/>
      <c r="R193" s="31"/>
      <c r="S193" s="31"/>
      <c r="T193" s="31"/>
    </row>
    <row r="194" spans="14:20" ht="12.75">
      <c r="N194" s="31"/>
      <c r="O194" s="31"/>
      <c r="P194" s="31"/>
      <c r="Q194" s="31"/>
      <c r="R194" s="31"/>
      <c r="S194" s="31"/>
      <c r="T194" s="31"/>
    </row>
    <row r="195" spans="14:20" ht="12.75">
      <c r="N195" s="31"/>
      <c r="O195" s="31"/>
      <c r="P195" s="31"/>
      <c r="Q195" s="31"/>
      <c r="R195" s="31"/>
      <c r="S195" s="31"/>
      <c r="T195" s="31"/>
    </row>
    <row r="196" spans="14:20" ht="12.75">
      <c r="N196" s="31"/>
      <c r="O196" s="31"/>
      <c r="P196" s="31"/>
      <c r="Q196" s="31"/>
      <c r="R196" s="31"/>
      <c r="S196" s="31"/>
      <c r="T196" s="31"/>
    </row>
    <row r="197" spans="14:20" ht="12.75">
      <c r="N197" s="31"/>
      <c r="O197" s="31"/>
      <c r="P197" s="31"/>
      <c r="Q197" s="31"/>
      <c r="R197" s="31"/>
      <c r="S197" s="31"/>
      <c r="T197" s="31"/>
    </row>
    <row r="198" spans="14:20" ht="12.75">
      <c r="N198" s="31"/>
      <c r="O198" s="31"/>
      <c r="P198" s="31"/>
      <c r="Q198" s="31"/>
      <c r="R198" s="31"/>
      <c r="S198" s="31"/>
      <c r="T198" s="31"/>
    </row>
    <row r="199" spans="14:20" ht="12.75">
      <c r="N199" s="31"/>
      <c r="O199" s="31"/>
      <c r="P199" s="31"/>
      <c r="Q199" s="31"/>
      <c r="R199" s="31"/>
      <c r="S199" s="31"/>
      <c r="T199" s="31"/>
    </row>
    <row r="200" spans="14:20" ht="12.75">
      <c r="N200" s="31"/>
      <c r="O200" s="31"/>
      <c r="P200" s="31"/>
      <c r="Q200" s="31"/>
      <c r="R200" s="31"/>
      <c r="S200" s="31"/>
      <c r="T200" s="31"/>
    </row>
    <row r="201" spans="14:20" ht="12.75">
      <c r="N201" s="31"/>
      <c r="O201" s="31"/>
      <c r="P201" s="31"/>
      <c r="Q201" s="31"/>
      <c r="R201" s="31"/>
      <c r="S201" s="31"/>
      <c r="T201" s="31"/>
    </row>
    <row r="202" spans="14:20" ht="12.75">
      <c r="N202" s="31"/>
      <c r="O202" s="31"/>
      <c r="P202" s="31"/>
      <c r="Q202" s="31"/>
      <c r="R202" s="31"/>
      <c r="S202" s="31"/>
      <c r="T202" s="31"/>
    </row>
    <row r="203" spans="14:20" ht="12.75">
      <c r="N203" s="31"/>
      <c r="O203" s="31"/>
      <c r="P203" s="31"/>
      <c r="Q203" s="31"/>
      <c r="R203" s="31"/>
      <c r="S203" s="31"/>
      <c r="T203" s="31"/>
    </row>
    <row r="204" spans="14:20" ht="12.75">
      <c r="N204" s="31"/>
      <c r="O204" s="31"/>
      <c r="P204" s="31"/>
      <c r="Q204" s="31"/>
      <c r="R204" s="31"/>
      <c r="S204" s="31"/>
      <c r="T204" s="31"/>
    </row>
    <row r="205" spans="14:20" ht="12.75">
      <c r="N205" s="31"/>
      <c r="O205" s="31"/>
      <c r="P205" s="31"/>
      <c r="Q205" s="31"/>
      <c r="R205" s="31"/>
      <c r="S205" s="31"/>
      <c r="T205" s="31"/>
    </row>
    <row r="206" spans="14:20" ht="12.75">
      <c r="N206" s="31"/>
      <c r="O206" s="31"/>
      <c r="P206" s="31"/>
      <c r="Q206" s="31"/>
      <c r="R206" s="31"/>
      <c r="S206" s="31"/>
      <c r="T206" s="31"/>
    </row>
    <row r="207" spans="14:20" ht="12.75">
      <c r="N207" s="31"/>
      <c r="O207" s="31"/>
      <c r="P207" s="31"/>
      <c r="Q207" s="31"/>
      <c r="R207" s="31"/>
      <c r="S207" s="31"/>
      <c r="T207" s="31"/>
    </row>
    <row r="208" spans="14:20" ht="12.75">
      <c r="N208" s="31"/>
      <c r="O208" s="31"/>
      <c r="P208" s="31"/>
      <c r="Q208" s="31"/>
      <c r="R208" s="31"/>
      <c r="S208" s="31"/>
      <c r="T208" s="31"/>
    </row>
    <row r="209" spans="14:20" ht="12.75">
      <c r="N209" s="31"/>
      <c r="O209" s="31"/>
      <c r="P209" s="31"/>
      <c r="Q209" s="31"/>
      <c r="R209" s="31"/>
      <c r="S209" s="31"/>
      <c r="T209" s="31"/>
    </row>
    <row r="210" spans="14:20" ht="12.75">
      <c r="N210" s="31"/>
      <c r="O210" s="31"/>
      <c r="P210" s="31"/>
      <c r="Q210" s="31"/>
      <c r="R210" s="31"/>
      <c r="S210" s="31"/>
      <c r="T210" s="31"/>
    </row>
    <row r="211" spans="14:20" ht="12.75">
      <c r="N211" s="31"/>
      <c r="O211" s="31"/>
      <c r="P211" s="31"/>
      <c r="Q211" s="31"/>
      <c r="R211" s="31"/>
      <c r="S211" s="31"/>
      <c r="T211" s="31"/>
    </row>
    <row r="212" spans="14:20" ht="12.75">
      <c r="N212" s="31"/>
      <c r="O212" s="31"/>
      <c r="P212" s="31"/>
      <c r="Q212" s="31"/>
      <c r="R212" s="31"/>
      <c r="S212" s="31"/>
      <c r="T212" s="31"/>
    </row>
    <row r="213" spans="14:20" ht="12.75">
      <c r="N213" s="31"/>
      <c r="O213" s="31"/>
      <c r="P213" s="31"/>
      <c r="Q213" s="31"/>
      <c r="R213" s="31"/>
      <c r="S213" s="31"/>
      <c r="T213" s="31"/>
    </row>
    <row r="214" spans="14:20" ht="12.75">
      <c r="N214" s="31"/>
      <c r="O214" s="31"/>
      <c r="P214" s="31"/>
      <c r="Q214" s="31"/>
      <c r="R214" s="31"/>
      <c r="S214" s="31"/>
      <c r="T214" s="31"/>
    </row>
    <row r="215" spans="14:20" ht="12.75">
      <c r="N215" s="31"/>
      <c r="O215" s="31"/>
      <c r="P215" s="31"/>
      <c r="Q215" s="31"/>
      <c r="R215" s="31"/>
      <c r="S215" s="31"/>
      <c r="T215" s="31"/>
    </row>
    <row r="216" spans="14:20" ht="12.75">
      <c r="N216" s="31"/>
      <c r="O216" s="31"/>
      <c r="P216" s="31"/>
      <c r="Q216" s="31"/>
      <c r="R216" s="31"/>
      <c r="S216" s="31"/>
      <c r="T216" s="31"/>
    </row>
    <row r="217" spans="14:20" ht="12.75">
      <c r="N217" s="31"/>
      <c r="O217" s="31"/>
      <c r="P217" s="31"/>
      <c r="Q217" s="31"/>
      <c r="R217" s="31"/>
      <c r="S217" s="31"/>
      <c r="T217" s="31"/>
    </row>
    <row r="218" spans="14:20" ht="12.75">
      <c r="N218" s="31"/>
      <c r="O218" s="31"/>
      <c r="P218" s="31"/>
      <c r="Q218" s="31"/>
      <c r="R218" s="31"/>
      <c r="S218" s="31"/>
      <c r="T218" s="31"/>
    </row>
    <row r="219" spans="14:20" ht="12.75">
      <c r="N219" s="31"/>
      <c r="O219" s="31"/>
      <c r="P219" s="31"/>
      <c r="Q219" s="31"/>
      <c r="R219" s="31"/>
      <c r="S219" s="31"/>
      <c r="T219" s="31"/>
    </row>
    <row r="220" spans="14:20" ht="12.75">
      <c r="N220" s="31"/>
      <c r="O220" s="31"/>
      <c r="P220" s="31"/>
      <c r="Q220" s="31"/>
      <c r="R220" s="31"/>
      <c r="S220" s="31"/>
      <c r="T220" s="31"/>
    </row>
  </sheetData>
  <sheetProtection/>
  <mergeCells count="5">
    <mergeCell ref="E6:E7"/>
    <mergeCell ref="F6:J6"/>
    <mergeCell ref="K6:O6"/>
    <mergeCell ref="P6:T6"/>
    <mergeCell ref="C6:C7"/>
  </mergeCells>
  <printOptions/>
  <pageMargins left="0.7" right="0.7" top="0.75" bottom="0.75" header="0.3" footer="0.3"/>
  <pageSetup horizontalDpi="600" verticalDpi="600" orientation="portrait" paperSize="9" scale="53" r:id="rId1"/>
</worksheet>
</file>

<file path=xl/worksheets/sheet9.xml><?xml version="1.0" encoding="utf-8"?>
<worksheet xmlns="http://schemas.openxmlformats.org/spreadsheetml/2006/main" xmlns:r="http://schemas.openxmlformats.org/officeDocument/2006/relationships">
  <sheetPr codeName="Sheet12">
    <pageSetUpPr fitToPage="1"/>
  </sheetPr>
  <dimension ref="B1:P220"/>
  <sheetViews>
    <sheetView showGridLines="0" zoomScaleSheetLayoutView="100" zoomScalePageLayoutView="0" workbookViewId="0" topLeftCell="A1">
      <selection activeCell="A1" sqref="A1"/>
    </sheetView>
  </sheetViews>
  <sheetFormatPr defaultColWidth="9.140625" defaultRowHeight="12.75"/>
  <cols>
    <col min="1" max="1" width="4.28125" style="24" customWidth="1"/>
    <col min="2" max="3" width="4.140625" style="24" customWidth="1"/>
    <col min="4" max="4" width="31.00390625" style="24" customWidth="1"/>
    <col min="5" max="5" width="13.57421875" style="24" customWidth="1"/>
    <col min="6" max="14" width="9.140625" style="24" customWidth="1"/>
    <col min="15" max="16" width="9.140625" style="23" customWidth="1"/>
    <col min="17" max="16384" width="9.140625" style="24" customWidth="1"/>
  </cols>
  <sheetData>
    <row r="1" spans="2:16" s="16" customFormat="1" ht="15" customHeight="1">
      <c r="B1" s="15" t="s">
        <v>152</v>
      </c>
      <c r="O1" s="17"/>
      <c r="P1" s="17"/>
    </row>
    <row r="2" spans="2:16" s="16" customFormat="1" ht="15" customHeight="1">
      <c r="B2" s="15" t="s">
        <v>153</v>
      </c>
      <c r="O2" s="17"/>
      <c r="P2" s="17"/>
    </row>
    <row r="3" spans="3:16" s="16" customFormat="1" ht="15" customHeight="1">
      <c r="C3" s="16" t="s">
        <v>0</v>
      </c>
      <c r="E3" s="16">
        <v>2013</v>
      </c>
      <c r="O3" s="17"/>
      <c r="P3" s="17"/>
    </row>
    <row r="4" spans="3:16" s="16" customFormat="1" ht="15" customHeight="1">
      <c r="C4" s="18" t="s">
        <v>224</v>
      </c>
      <c r="O4" s="17"/>
      <c r="P4" s="17"/>
    </row>
    <row r="5" spans="15:16" s="19" customFormat="1" ht="15" customHeight="1" thickBot="1">
      <c r="O5" s="20"/>
      <c r="P5" s="20"/>
    </row>
    <row r="6" spans="2:16" s="94" customFormat="1" ht="75" customHeight="1">
      <c r="B6" s="21"/>
      <c r="C6" s="604" t="s">
        <v>2</v>
      </c>
      <c r="D6" s="22"/>
      <c r="E6" s="607" t="s">
        <v>238</v>
      </c>
      <c r="F6" s="598" t="s">
        <v>154</v>
      </c>
      <c r="G6" s="600"/>
      <c r="H6" s="600"/>
      <c r="I6" s="602" t="s">
        <v>155</v>
      </c>
      <c r="J6" s="600"/>
      <c r="K6" s="600"/>
      <c r="L6" s="602" t="s">
        <v>156</v>
      </c>
      <c r="M6" s="600"/>
      <c r="N6" s="603"/>
      <c r="O6" s="93"/>
      <c r="P6" s="93"/>
    </row>
    <row r="7" spans="2:16" s="97" customFormat="1" ht="30" customHeight="1" thickBot="1">
      <c r="B7" s="25" t="s">
        <v>1</v>
      </c>
      <c r="C7" s="605"/>
      <c r="D7" s="26" t="s">
        <v>3</v>
      </c>
      <c r="E7" s="608"/>
      <c r="F7" s="26">
        <v>2011</v>
      </c>
      <c r="G7" s="26">
        <v>2012</v>
      </c>
      <c r="H7" s="98">
        <v>2013</v>
      </c>
      <c r="I7" s="26">
        <v>2011</v>
      </c>
      <c r="J7" s="26">
        <v>2012</v>
      </c>
      <c r="K7" s="98">
        <v>2013</v>
      </c>
      <c r="L7" s="26">
        <v>2011</v>
      </c>
      <c r="M7" s="26">
        <v>2012</v>
      </c>
      <c r="N7" s="95">
        <v>2013</v>
      </c>
      <c r="O7" s="96"/>
      <c r="P7" s="96"/>
    </row>
    <row r="8" spans="2:16" s="112" customFormat="1" ht="15" customHeight="1" thickBot="1">
      <c r="B8" s="85"/>
      <c r="C8" s="86"/>
      <c r="D8" s="86" t="s">
        <v>4</v>
      </c>
      <c r="E8" s="393">
        <v>8</v>
      </c>
      <c r="F8" s="140">
        <v>7</v>
      </c>
      <c r="G8" s="141">
        <v>8</v>
      </c>
      <c r="H8" s="120">
        <v>10</v>
      </c>
      <c r="I8" s="142">
        <v>27100</v>
      </c>
      <c r="J8" s="142">
        <v>27510</v>
      </c>
      <c r="K8" s="108">
        <v>28460</v>
      </c>
      <c r="L8" s="142">
        <v>1780</v>
      </c>
      <c r="M8" s="142">
        <v>2150</v>
      </c>
      <c r="N8" s="122">
        <v>2740</v>
      </c>
      <c r="O8" s="111"/>
      <c r="P8" s="111"/>
    </row>
    <row r="9" spans="2:16" s="94" customFormat="1" ht="15">
      <c r="B9" s="161">
        <v>100</v>
      </c>
      <c r="C9" s="162">
        <v>301</v>
      </c>
      <c r="D9" s="163" t="s">
        <v>82</v>
      </c>
      <c r="E9" s="390">
        <v>6</v>
      </c>
      <c r="F9" s="224">
        <v>3</v>
      </c>
      <c r="G9" s="225">
        <v>8</v>
      </c>
      <c r="H9" s="166">
        <v>7</v>
      </c>
      <c r="I9" s="226">
        <v>215</v>
      </c>
      <c r="J9" s="226">
        <v>215</v>
      </c>
      <c r="K9" s="168">
        <v>245</v>
      </c>
      <c r="L9" s="226">
        <v>5</v>
      </c>
      <c r="M9" s="226">
        <v>15</v>
      </c>
      <c r="N9" s="169">
        <v>20</v>
      </c>
      <c r="O9" s="93"/>
      <c r="P9" s="93"/>
    </row>
    <row r="10" spans="2:16" s="94" customFormat="1" ht="15">
      <c r="B10" s="170">
        <v>24</v>
      </c>
      <c r="C10" s="171">
        <v>302</v>
      </c>
      <c r="D10" s="172" t="s">
        <v>138</v>
      </c>
      <c r="E10" s="391">
        <v>11</v>
      </c>
      <c r="F10" s="227">
        <v>9</v>
      </c>
      <c r="G10" s="228">
        <v>12</v>
      </c>
      <c r="H10" s="175">
        <v>14</v>
      </c>
      <c r="I10" s="229">
        <v>140</v>
      </c>
      <c r="J10" s="229">
        <v>165</v>
      </c>
      <c r="K10" s="177">
        <v>165</v>
      </c>
      <c r="L10" s="229">
        <v>10</v>
      </c>
      <c r="M10" s="229">
        <v>20</v>
      </c>
      <c r="N10" s="178">
        <v>25</v>
      </c>
      <c r="O10" s="93"/>
      <c r="P10" s="93"/>
    </row>
    <row r="11" spans="2:16" s="94" customFormat="1" ht="15">
      <c r="B11" s="170">
        <v>78</v>
      </c>
      <c r="C11" s="171">
        <v>370</v>
      </c>
      <c r="D11" s="172" t="s">
        <v>94</v>
      </c>
      <c r="E11" s="391">
        <v>7</v>
      </c>
      <c r="F11" s="227">
        <v>7</v>
      </c>
      <c r="G11" s="228" t="s">
        <v>242</v>
      </c>
      <c r="H11" s="175">
        <v>12</v>
      </c>
      <c r="I11" s="229">
        <v>95</v>
      </c>
      <c r="J11" s="229">
        <v>130</v>
      </c>
      <c r="K11" s="177">
        <v>105</v>
      </c>
      <c r="L11" s="229">
        <v>5</v>
      </c>
      <c r="M11" s="229" t="s">
        <v>242</v>
      </c>
      <c r="N11" s="178">
        <v>10</v>
      </c>
      <c r="O11" s="93"/>
      <c r="P11" s="93"/>
    </row>
    <row r="12" spans="2:16" s="94" customFormat="1" ht="15">
      <c r="B12" s="170">
        <v>137</v>
      </c>
      <c r="C12" s="171">
        <v>800</v>
      </c>
      <c r="D12" s="172" t="s">
        <v>41</v>
      </c>
      <c r="E12" s="391">
        <v>3</v>
      </c>
      <c r="F12" s="227" t="s">
        <v>242</v>
      </c>
      <c r="G12" s="228" t="s">
        <v>242</v>
      </c>
      <c r="H12" s="175" t="s">
        <v>242</v>
      </c>
      <c r="I12" s="229">
        <v>35</v>
      </c>
      <c r="J12" s="229">
        <v>85</v>
      </c>
      <c r="K12" s="177">
        <v>90</v>
      </c>
      <c r="L12" s="229" t="s">
        <v>242</v>
      </c>
      <c r="M12" s="229" t="s">
        <v>242</v>
      </c>
      <c r="N12" s="178" t="s">
        <v>242</v>
      </c>
      <c r="O12" s="93"/>
      <c r="P12" s="93"/>
    </row>
    <row r="13" spans="2:16" s="94" customFormat="1" ht="15">
      <c r="B13" s="170">
        <v>78</v>
      </c>
      <c r="C13" s="171">
        <v>822</v>
      </c>
      <c r="D13" s="172" t="s">
        <v>192</v>
      </c>
      <c r="E13" s="391">
        <v>7</v>
      </c>
      <c r="F13" s="227">
        <v>10</v>
      </c>
      <c r="G13" s="228" t="s">
        <v>242</v>
      </c>
      <c r="H13" s="175">
        <v>9</v>
      </c>
      <c r="I13" s="229">
        <v>80</v>
      </c>
      <c r="J13" s="229">
        <v>75</v>
      </c>
      <c r="K13" s="177">
        <v>110</v>
      </c>
      <c r="L13" s="229">
        <v>10</v>
      </c>
      <c r="M13" s="229" t="s">
        <v>242</v>
      </c>
      <c r="N13" s="178">
        <v>10</v>
      </c>
      <c r="O13" s="93"/>
      <c r="P13" s="93"/>
    </row>
    <row r="14" spans="2:16" s="94" customFormat="1" ht="15">
      <c r="B14" s="170">
        <v>100</v>
      </c>
      <c r="C14" s="171">
        <v>303</v>
      </c>
      <c r="D14" s="172" t="s">
        <v>95</v>
      </c>
      <c r="E14" s="391">
        <v>6</v>
      </c>
      <c r="F14" s="227">
        <v>5</v>
      </c>
      <c r="G14" s="228">
        <v>5</v>
      </c>
      <c r="H14" s="175">
        <v>8</v>
      </c>
      <c r="I14" s="229">
        <v>135</v>
      </c>
      <c r="J14" s="229">
        <v>115</v>
      </c>
      <c r="K14" s="177">
        <v>145</v>
      </c>
      <c r="L14" s="229">
        <v>5</v>
      </c>
      <c r="M14" s="229">
        <v>5</v>
      </c>
      <c r="N14" s="178">
        <v>10</v>
      </c>
      <c r="O14" s="93"/>
      <c r="P14" s="93"/>
    </row>
    <row r="15" spans="2:16" s="94" customFormat="1" ht="15">
      <c r="B15" s="170">
        <v>78</v>
      </c>
      <c r="C15" s="171">
        <v>330</v>
      </c>
      <c r="D15" s="172" t="s">
        <v>114</v>
      </c>
      <c r="E15" s="391">
        <v>7</v>
      </c>
      <c r="F15" s="227">
        <v>7</v>
      </c>
      <c r="G15" s="228">
        <v>7</v>
      </c>
      <c r="H15" s="175">
        <v>7</v>
      </c>
      <c r="I15" s="229">
        <v>755</v>
      </c>
      <c r="J15" s="229">
        <v>675</v>
      </c>
      <c r="K15" s="177">
        <v>725</v>
      </c>
      <c r="L15" s="229">
        <v>55</v>
      </c>
      <c r="M15" s="229">
        <v>45</v>
      </c>
      <c r="N15" s="178">
        <v>50</v>
      </c>
      <c r="O15" s="93"/>
      <c r="P15" s="93"/>
    </row>
    <row r="16" spans="2:16" s="94" customFormat="1" ht="15">
      <c r="B16" s="170">
        <v>7</v>
      </c>
      <c r="C16" s="171">
        <v>889</v>
      </c>
      <c r="D16" s="172" t="s">
        <v>107</v>
      </c>
      <c r="E16" s="391">
        <v>14</v>
      </c>
      <c r="F16" s="227">
        <v>8</v>
      </c>
      <c r="G16" s="228">
        <v>14</v>
      </c>
      <c r="H16" s="175">
        <v>19</v>
      </c>
      <c r="I16" s="229">
        <v>120</v>
      </c>
      <c r="J16" s="229">
        <v>145</v>
      </c>
      <c r="K16" s="177">
        <v>140</v>
      </c>
      <c r="L16" s="229">
        <v>10</v>
      </c>
      <c r="M16" s="229">
        <v>20</v>
      </c>
      <c r="N16" s="178">
        <v>25</v>
      </c>
      <c r="O16" s="93"/>
      <c r="P16" s="93"/>
    </row>
    <row r="17" spans="2:16" s="94" customFormat="1" ht="15">
      <c r="B17" s="170">
        <v>10</v>
      </c>
      <c r="C17" s="171">
        <v>890</v>
      </c>
      <c r="D17" s="172" t="s">
        <v>126</v>
      </c>
      <c r="E17" s="391">
        <v>13</v>
      </c>
      <c r="F17" s="227">
        <v>14</v>
      </c>
      <c r="G17" s="228">
        <v>9</v>
      </c>
      <c r="H17" s="175">
        <v>15</v>
      </c>
      <c r="I17" s="229">
        <v>120</v>
      </c>
      <c r="J17" s="229">
        <v>115</v>
      </c>
      <c r="K17" s="177">
        <v>160</v>
      </c>
      <c r="L17" s="229">
        <v>15</v>
      </c>
      <c r="M17" s="229">
        <v>10</v>
      </c>
      <c r="N17" s="178">
        <v>25</v>
      </c>
      <c r="O17" s="93"/>
      <c r="P17" s="93"/>
    </row>
    <row r="18" spans="2:16" s="94" customFormat="1" ht="15">
      <c r="B18" s="170">
        <v>78</v>
      </c>
      <c r="C18" s="171">
        <v>350</v>
      </c>
      <c r="D18" s="172" t="s">
        <v>97</v>
      </c>
      <c r="E18" s="391">
        <v>7</v>
      </c>
      <c r="F18" s="227">
        <v>7</v>
      </c>
      <c r="G18" s="228">
        <v>6</v>
      </c>
      <c r="H18" s="175">
        <v>7</v>
      </c>
      <c r="I18" s="229">
        <v>130</v>
      </c>
      <c r="J18" s="229">
        <v>170</v>
      </c>
      <c r="K18" s="177">
        <v>150</v>
      </c>
      <c r="L18" s="229">
        <v>10</v>
      </c>
      <c r="M18" s="229">
        <v>10</v>
      </c>
      <c r="N18" s="178">
        <v>10</v>
      </c>
      <c r="O18" s="93"/>
      <c r="P18" s="93"/>
    </row>
    <row r="19" spans="2:16" s="94" customFormat="1" ht="15">
      <c r="B19" s="170">
        <v>126</v>
      </c>
      <c r="C19" s="171">
        <v>837</v>
      </c>
      <c r="D19" s="172" t="s">
        <v>23</v>
      </c>
      <c r="E19" s="391">
        <v>4</v>
      </c>
      <c r="F19" s="227" t="s">
        <v>242</v>
      </c>
      <c r="G19" s="228" t="s">
        <v>242</v>
      </c>
      <c r="H19" s="175">
        <v>7</v>
      </c>
      <c r="I19" s="229">
        <v>100</v>
      </c>
      <c r="J19" s="229">
        <v>95</v>
      </c>
      <c r="K19" s="177">
        <v>150</v>
      </c>
      <c r="L19" s="229" t="s">
        <v>242</v>
      </c>
      <c r="M19" s="229" t="s">
        <v>242</v>
      </c>
      <c r="N19" s="178">
        <v>10</v>
      </c>
      <c r="O19" s="93"/>
      <c r="P19" s="93"/>
    </row>
    <row r="20" spans="2:16" s="94" customFormat="1" ht="15">
      <c r="B20" s="170" t="s">
        <v>241</v>
      </c>
      <c r="C20" s="171">
        <v>867</v>
      </c>
      <c r="D20" s="172" t="s">
        <v>149</v>
      </c>
      <c r="E20" s="391" t="s">
        <v>242</v>
      </c>
      <c r="F20" s="227">
        <v>0</v>
      </c>
      <c r="G20" s="228" t="s">
        <v>242</v>
      </c>
      <c r="H20" s="175" t="s">
        <v>242</v>
      </c>
      <c r="I20" s="229">
        <v>40</v>
      </c>
      <c r="J20" s="229">
        <v>40</v>
      </c>
      <c r="K20" s="177">
        <v>50</v>
      </c>
      <c r="L20" s="229">
        <v>0</v>
      </c>
      <c r="M20" s="229" t="s">
        <v>242</v>
      </c>
      <c r="N20" s="178" t="s">
        <v>242</v>
      </c>
      <c r="O20" s="93"/>
      <c r="P20" s="93"/>
    </row>
    <row r="21" spans="2:16" s="94" customFormat="1" ht="15">
      <c r="B21" s="170">
        <v>18</v>
      </c>
      <c r="C21" s="171">
        <v>380</v>
      </c>
      <c r="D21" s="172" t="s">
        <v>109</v>
      </c>
      <c r="E21" s="391">
        <v>12</v>
      </c>
      <c r="F21" s="227">
        <v>8</v>
      </c>
      <c r="G21" s="228">
        <v>10</v>
      </c>
      <c r="H21" s="175">
        <v>20</v>
      </c>
      <c r="I21" s="229">
        <v>300</v>
      </c>
      <c r="J21" s="229">
        <v>305</v>
      </c>
      <c r="K21" s="177">
        <v>270</v>
      </c>
      <c r="L21" s="229">
        <v>25</v>
      </c>
      <c r="M21" s="229">
        <v>30</v>
      </c>
      <c r="N21" s="178">
        <v>55</v>
      </c>
      <c r="O21" s="93"/>
      <c r="P21" s="93"/>
    </row>
    <row r="22" spans="2:16" s="94" customFormat="1" ht="15">
      <c r="B22" s="170">
        <v>52</v>
      </c>
      <c r="C22" s="171">
        <v>304</v>
      </c>
      <c r="D22" s="172" t="s">
        <v>146</v>
      </c>
      <c r="E22" s="391">
        <v>9</v>
      </c>
      <c r="F22" s="227">
        <v>9</v>
      </c>
      <c r="G22" s="228">
        <v>10</v>
      </c>
      <c r="H22" s="175">
        <v>10</v>
      </c>
      <c r="I22" s="229">
        <v>185</v>
      </c>
      <c r="J22" s="229">
        <v>230</v>
      </c>
      <c r="K22" s="177">
        <v>210</v>
      </c>
      <c r="L22" s="229">
        <v>15</v>
      </c>
      <c r="M22" s="229">
        <v>25</v>
      </c>
      <c r="N22" s="178">
        <v>20</v>
      </c>
      <c r="O22" s="93"/>
      <c r="P22" s="93"/>
    </row>
    <row r="23" spans="2:16" s="94" customFormat="1" ht="15">
      <c r="B23" s="170">
        <v>52</v>
      </c>
      <c r="C23" s="171">
        <v>846</v>
      </c>
      <c r="D23" s="172" t="s">
        <v>49</v>
      </c>
      <c r="E23" s="391">
        <v>9</v>
      </c>
      <c r="F23" s="227">
        <v>6</v>
      </c>
      <c r="G23" s="228">
        <v>9</v>
      </c>
      <c r="H23" s="175">
        <v>13</v>
      </c>
      <c r="I23" s="229">
        <v>205</v>
      </c>
      <c r="J23" s="229">
        <v>215</v>
      </c>
      <c r="K23" s="177">
        <v>220</v>
      </c>
      <c r="L23" s="229">
        <v>10</v>
      </c>
      <c r="M23" s="229">
        <v>20</v>
      </c>
      <c r="N23" s="178">
        <v>30</v>
      </c>
      <c r="O23" s="93"/>
      <c r="P23" s="93"/>
    </row>
    <row r="24" spans="2:16" s="94" customFormat="1" ht="15">
      <c r="B24" s="170">
        <v>52</v>
      </c>
      <c r="C24" s="171">
        <v>801</v>
      </c>
      <c r="D24" s="172" t="s">
        <v>90</v>
      </c>
      <c r="E24" s="391">
        <v>9</v>
      </c>
      <c r="F24" s="227">
        <v>6</v>
      </c>
      <c r="G24" s="228">
        <v>8</v>
      </c>
      <c r="H24" s="175">
        <v>12</v>
      </c>
      <c r="I24" s="229">
        <v>245</v>
      </c>
      <c r="J24" s="229">
        <v>285</v>
      </c>
      <c r="K24" s="177">
        <v>270</v>
      </c>
      <c r="L24" s="229">
        <v>15</v>
      </c>
      <c r="M24" s="229">
        <v>25</v>
      </c>
      <c r="N24" s="178">
        <v>30</v>
      </c>
      <c r="O24" s="93"/>
      <c r="P24" s="93"/>
    </row>
    <row r="25" spans="2:16" s="94" customFormat="1" ht="15">
      <c r="B25" s="170">
        <v>100</v>
      </c>
      <c r="C25" s="171">
        <v>305</v>
      </c>
      <c r="D25" s="172" t="s">
        <v>142</v>
      </c>
      <c r="E25" s="391">
        <v>6</v>
      </c>
      <c r="F25" s="227">
        <v>4</v>
      </c>
      <c r="G25" s="228">
        <v>6</v>
      </c>
      <c r="H25" s="175">
        <v>7</v>
      </c>
      <c r="I25" s="229">
        <v>145</v>
      </c>
      <c r="J25" s="229">
        <v>115</v>
      </c>
      <c r="K25" s="177">
        <v>145</v>
      </c>
      <c r="L25" s="229">
        <v>5</v>
      </c>
      <c r="M25" s="229">
        <v>5</v>
      </c>
      <c r="N25" s="178">
        <v>10</v>
      </c>
      <c r="O25" s="93"/>
      <c r="P25" s="93"/>
    </row>
    <row r="26" spans="2:16" s="94" customFormat="1" ht="15">
      <c r="B26" s="170">
        <v>24</v>
      </c>
      <c r="C26" s="171">
        <v>825</v>
      </c>
      <c r="D26" s="172" t="s">
        <v>53</v>
      </c>
      <c r="E26" s="391">
        <v>11</v>
      </c>
      <c r="F26" s="227">
        <v>10</v>
      </c>
      <c r="G26" s="228">
        <v>13</v>
      </c>
      <c r="H26" s="175">
        <v>9</v>
      </c>
      <c r="I26" s="229">
        <v>125</v>
      </c>
      <c r="J26" s="229">
        <v>145</v>
      </c>
      <c r="K26" s="177">
        <v>110</v>
      </c>
      <c r="L26" s="229">
        <v>15</v>
      </c>
      <c r="M26" s="229">
        <v>20</v>
      </c>
      <c r="N26" s="178">
        <v>10</v>
      </c>
      <c r="O26" s="93"/>
      <c r="P26" s="93"/>
    </row>
    <row r="27" spans="2:16" s="94" customFormat="1" ht="15">
      <c r="B27" s="170">
        <v>36</v>
      </c>
      <c r="C27" s="171">
        <v>351</v>
      </c>
      <c r="D27" s="172" t="s">
        <v>132</v>
      </c>
      <c r="E27" s="391">
        <v>10</v>
      </c>
      <c r="F27" s="227">
        <v>14</v>
      </c>
      <c r="G27" s="228">
        <v>12</v>
      </c>
      <c r="H27" s="175" t="s">
        <v>242</v>
      </c>
      <c r="I27" s="229">
        <v>115</v>
      </c>
      <c r="J27" s="229">
        <v>120</v>
      </c>
      <c r="K27" s="177">
        <v>130</v>
      </c>
      <c r="L27" s="229">
        <v>15</v>
      </c>
      <c r="M27" s="229">
        <v>15</v>
      </c>
      <c r="N27" s="178" t="s">
        <v>242</v>
      </c>
      <c r="O27" s="93"/>
      <c r="P27" s="93"/>
    </row>
    <row r="28" spans="2:16" s="94" customFormat="1" ht="15">
      <c r="B28" s="170">
        <v>78</v>
      </c>
      <c r="C28" s="171">
        <v>381</v>
      </c>
      <c r="D28" s="172" t="s">
        <v>144</v>
      </c>
      <c r="E28" s="391">
        <v>7</v>
      </c>
      <c r="F28" s="227" t="s">
        <v>242</v>
      </c>
      <c r="G28" s="228">
        <v>6</v>
      </c>
      <c r="H28" s="175">
        <v>11</v>
      </c>
      <c r="I28" s="229">
        <v>85</v>
      </c>
      <c r="J28" s="229">
        <v>110</v>
      </c>
      <c r="K28" s="177">
        <v>120</v>
      </c>
      <c r="L28" s="229" t="s">
        <v>242</v>
      </c>
      <c r="M28" s="229">
        <v>5</v>
      </c>
      <c r="N28" s="178">
        <v>15</v>
      </c>
      <c r="O28" s="93"/>
      <c r="P28" s="93"/>
    </row>
    <row r="29" spans="2:16" s="94" customFormat="1" ht="15">
      <c r="B29" s="170">
        <v>117</v>
      </c>
      <c r="C29" s="171">
        <v>873</v>
      </c>
      <c r="D29" s="172" t="s">
        <v>63</v>
      </c>
      <c r="E29" s="391">
        <v>5</v>
      </c>
      <c r="F29" s="227">
        <v>8</v>
      </c>
      <c r="G29" s="228" t="s">
        <v>242</v>
      </c>
      <c r="H29" s="175" t="s">
        <v>242</v>
      </c>
      <c r="I29" s="229">
        <v>190</v>
      </c>
      <c r="J29" s="229">
        <v>175</v>
      </c>
      <c r="K29" s="177">
        <v>165</v>
      </c>
      <c r="L29" s="229">
        <v>15</v>
      </c>
      <c r="M29" s="229" t="s">
        <v>242</v>
      </c>
      <c r="N29" s="178" t="s">
        <v>242</v>
      </c>
      <c r="O29" s="93"/>
      <c r="P29" s="93"/>
    </row>
    <row r="30" spans="2:16" s="94" customFormat="1" ht="15">
      <c r="B30" s="170">
        <v>78</v>
      </c>
      <c r="C30" s="171">
        <v>202</v>
      </c>
      <c r="D30" s="172" t="s">
        <v>81</v>
      </c>
      <c r="E30" s="391">
        <v>7</v>
      </c>
      <c r="F30" s="227">
        <v>4</v>
      </c>
      <c r="G30" s="228">
        <v>10</v>
      </c>
      <c r="H30" s="175">
        <v>7</v>
      </c>
      <c r="I30" s="229">
        <v>140</v>
      </c>
      <c r="J30" s="229">
        <v>165</v>
      </c>
      <c r="K30" s="177">
        <v>155</v>
      </c>
      <c r="L30" s="229">
        <v>5</v>
      </c>
      <c r="M30" s="229">
        <v>15</v>
      </c>
      <c r="N30" s="178">
        <v>10</v>
      </c>
      <c r="O30" s="93"/>
      <c r="P30" s="93"/>
    </row>
    <row r="31" spans="2:16" s="94" customFormat="1" ht="15">
      <c r="B31" s="170">
        <v>36</v>
      </c>
      <c r="C31" s="171">
        <v>823</v>
      </c>
      <c r="D31" s="172" t="s">
        <v>17</v>
      </c>
      <c r="E31" s="391">
        <v>10</v>
      </c>
      <c r="F31" s="227" t="s">
        <v>242</v>
      </c>
      <c r="G31" s="228">
        <v>13</v>
      </c>
      <c r="H31" s="175">
        <v>12</v>
      </c>
      <c r="I31" s="229">
        <v>70</v>
      </c>
      <c r="J31" s="229">
        <v>85</v>
      </c>
      <c r="K31" s="177">
        <v>95</v>
      </c>
      <c r="L31" s="229" t="s">
        <v>242</v>
      </c>
      <c r="M31" s="229">
        <v>10</v>
      </c>
      <c r="N31" s="178">
        <v>10</v>
      </c>
      <c r="O31" s="93"/>
      <c r="P31" s="93"/>
    </row>
    <row r="32" spans="2:16" s="94" customFormat="1" ht="15">
      <c r="B32" s="170">
        <v>117</v>
      </c>
      <c r="C32" s="171">
        <v>895</v>
      </c>
      <c r="D32" s="172" t="s">
        <v>113</v>
      </c>
      <c r="E32" s="391">
        <v>5</v>
      </c>
      <c r="F32" s="227" t="s">
        <v>242</v>
      </c>
      <c r="G32" s="228">
        <v>4</v>
      </c>
      <c r="H32" s="175">
        <v>10</v>
      </c>
      <c r="I32" s="229">
        <v>170</v>
      </c>
      <c r="J32" s="229">
        <v>135</v>
      </c>
      <c r="K32" s="177">
        <v>185</v>
      </c>
      <c r="L32" s="229" t="s">
        <v>242</v>
      </c>
      <c r="M32" s="229">
        <v>5</v>
      </c>
      <c r="N32" s="178">
        <v>20</v>
      </c>
      <c r="O32" s="93"/>
      <c r="P32" s="93"/>
    </row>
    <row r="33" spans="2:16" s="94" customFormat="1" ht="15">
      <c r="B33" s="170">
        <v>10</v>
      </c>
      <c r="C33" s="171">
        <v>896</v>
      </c>
      <c r="D33" s="172" t="s">
        <v>194</v>
      </c>
      <c r="E33" s="391">
        <v>13</v>
      </c>
      <c r="F33" s="227" t="s">
        <v>242</v>
      </c>
      <c r="G33" s="228">
        <v>18</v>
      </c>
      <c r="H33" s="175">
        <v>16</v>
      </c>
      <c r="I33" s="229">
        <v>105</v>
      </c>
      <c r="J33" s="229">
        <v>145</v>
      </c>
      <c r="K33" s="177">
        <v>120</v>
      </c>
      <c r="L33" s="229" t="s">
        <v>242</v>
      </c>
      <c r="M33" s="229">
        <v>25</v>
      </c>
      <c r="N33" s="178">
        <v>20</v>
      </c>
      <c r="O33" s="93"/>
      <c r="P33" s="93"/>
    </row>
    <row r="34" spans="2:16" s="94" customFormat="1" ht="15">
      <c r="B34" s="170">
        <v>147</v>
      </c>
      <c r="C34" s="171">
        <v>201</v>
      </c>
      <c r="D34" s="172" t="s">
        <v>147</v>
      </c>
      <c r="E34" s="391">
        <v>0</v>
      </c>
      <c r="F34" s="227" t="s">
        <v>242</v>
      </c>
      <c r="G34" s="228" t="s">
        <v>242</v>
      </c>
      <c r="H34" s="175" t="s">
        <v>242</v>
      </c>
      <c r="I34" s="229">
        <v>5</v>
      </c>
      <c r="J34" s="229" t="s">
        <v>242</v>
      </c>
      <c r="K34" s="177" t="s">
        <v>242</v>
      </c>
      <c r="L34" s="229">
        <v>0</v>
      </c>
      <c r="M34" s="229">
        <v>0</v>
      </c>
      <c r="N34" s="178">
        <v>0</v>
      </c>
      <c r="O34" s="93"/>
      <c r="P34" s="93"/>
    </row>
    <row r="35" spans="2:16" s="94" customFormat="1" ht="15">
      <c r="B35" s="170">
        <v>24</v>
      </c>
      <c r="C35" s="171">
        <v>908</v>
      </c>
      <c r="D35" s="172" t="s">
        <v>27</v>
      </c>
      <c r="E35" s="391">
        <v>11</v>
      </c>
      <c r="F35" s="227">
        <v>10</v>
      </c>
      <c r="G35" s="228">
        <v>7</v>
      </c>
      <c r="H35" s="175">
        <v>14</v>
      </c>
      <c r="I35" s="229">
        <v>230</v>
      </c>
      <c r="J35" s="229">
        <v>245</v>
      </c>
      <c r="K35" s="177">
        <v>285</v>
      </c>
      <c r="L35" s="229">
        <v>25</v>
      </c>
      <c r="M35" s="229">
        <v>15</v>
      </c>
      <c r="N35" s="178">
        <v>40</v>
      </c>
      <c r="O35" s="93"/>
      <c r="P35" s="93"/>
    </row>
    <row r="36" spans="2:16" s="94" customFormat="1" ht="15">
      <c r="B36" s="170">
        <v>66</v>
      </c>
      <c r="C36" s="171">
        <v>331</v>
      </c>
      <c r="D36" s="172" t="s">
        <v>140</v>
      </c>
      <c r="E36" s="391">
        <v>8</v>
      </c>
      <c r="F36" s="227">
        <v>6</v>
      </c>
      <c r="G36" s="228">
        <v>5</v>
      </c>
      <c r="H36" s="175">
        <v>13</v>
      </c>
      <c r="I36" s="229">
        <v>225</v>
      </c>
      <c r="J36" s="229">
        <v>260</v>
      </c>
      <c r="K36" s="177">
        <v>245</v>
      </c>
      <c r="L36" s="229">
        <v>15</v>
      </c>
      <c r="M36" s="229">
        <v>10</v>
      </c>
      <c r="N36" s="178">
        <v>30</v>
      </c>
      <c r="O36" s="93"/>
      <c r="P36" s="93"/>
    </row>
    <row r="37" spans="2:16" s="94" customFormat="1" ht="15">
      <c r="B37" s="170">
        <v>137</v>
      </c>
      <c r="C37" s="171">
        <v>306</v>
      </c>
      <c r="D37" s="172" t="s">
        <v>122</v>
      </c>
      <c r="E37" s="391">
        <v>3</v>
      </c>
      <c r="F37" s="227">
        <v>1</v>
      </c>
      <c r="G37" s="228">
        <v>4</v>
      </c>
      <c r="H37" s="175">
        <v>6</v>
      </c>
      <c r="I37" s="229">
        <v>440</v>
      </c>
      <c r="J37" s="229">
        <v>415</v>
      </c>
      <c r="K37" s="177">
        <v>345</v>
      </c>
      <c r="L37" s="229">
        <v>5</v>
      </c>
      <c r="M37" s="229">
        <v>15</v>
      </c>
      <c r="N37" s="178">
        <v>20</v>
      </c>
      <c r="O37" s="93"/>
      <c r="P37" s="93"/>
    </row>
    <row r="38" spans="2:16" s="94" customFormat="1" ht="15">
      <c r="B38" s="170">
        <v>10</v>
      </c>
      <c r="C38" s="171">
        <v>909</v>
      </c>
      <c r="D38" s="172" t="s">
        <v>86</v>
      </c>
      <c r="E38" s="391">
        <v>13</v>
      </c>
      <c r="F38" s="227">
        <v>12</v>
      </c>
      <c r="G38" s="228">
        <v>14</v>
      </c>
      <c r="H38" s="175">
        <v>13</v>
      </c>
      <c r="I38" s="229">
        <v>185</v>
      </c>
      <c r="J38" s="229">
        <v>160</v>
      </c>
      <c r="K38" s="177">
        <v>225</v>
      </c>
      <c r="L38" s="229">
        <v>25</v>
      </c>
      <c r="M38" s="229">
        <v>25</v>
      </c>
      <c r="N38" s="178">
        <v>30</v>
      </c>
      <c r="O38" s="93"/>
      <c r="P38" s="93"/>
    </row>
    <row r="39" spans="2:16" s="94" customFormat="1" ht="15">
      <c r="B39" s="170">
        <v>10</v>
      </c>
      <c r="C39" s="171">
        <v>841</v>
      </c>
      <c r="D39" s="172" t="s">
        <v>11</v>
      </c>
      <c r="E39" s="391">
        <v>13</v>
      </c>
      <c r="F39" s="227">
        <v>15</v>
      </c>
      <c r="G39" s="228">
        <v>12</v>
      </c>
      <c r="H39" s="175">
        <v>12</v>
      </c>
      <c r="I39" s="229">
        <v>70</v>
      </c>
      <c r="J39" s="229">
        <v>110</v>
      </c>
      <c r="K39" s="177">
        <v>85</v>
      </c>
      <c r="L39" s="229">
        <v>10</v>
      </c>
      <c r="M39" s="229">
        <v>15</v>
      </c>
      <c r="N39" s="178">
        <v>10</v>
      </c>
      <c r="O39" s="93"/>
      <c r="P39" s="93"/>
    </row>
    <row r="40" spans="2:16" s="94" customFormat="1" ht="15">
      <c r="B40" s="170">
        <v>78</v>
      </c>
      <c r="C40" s="171">
        <v>831</v>
      </c>
      <c r="D40" s="172" t="s">
        <v>143</v>
      </c>
      <c r="E40" s="391">
        <v>7</v>
      </c>
      <c r="F40" s="227">
        <v>11</v>
      </c>
      <c r="G40" s="228">
        <v>7</v>
      </c>
      <c r="H40" s="175">
        <v>4</v>
      </c>
      <c r="I40" s="229">
        <v>145</v>
      </c>
      <c r="J40" s="229">
        <v>180</v>
      </c>
      <c r="K40" s="177">
        <v>170</v>
      </c>
      <c r="L40" s="229">
        <v>15</v>
      </c>
      <c r="M40" s="229">
        <v>10</v>
      </c>
      <c r="N40" s="178">
        <v>5</v>
      </c>
      <c r="O40" s="93"/>
      <c r="P40" s="93"/>
    </row>
    <row r="41" spans="2:16" s="94" customFormat="1" ht="15">
      <c r="B41" s="170">
        <v>137</v>
      </c>
      <c r="C41" s="171">
        <v>830</v>
      </c>
      <c r="D41" s="172" t="s">
        <v>102</v>
      </c>
      <c r="E41" s="391">
        <v>3</v>
      </c>
      <c r="F41" s="227" t="s">
        <v>242</v>
      </c>
      <c r="G41" s="228">
        <v>4</v>
      </c>
      <c r="H41" s="175">
        <v>4</v>
      </c>
      <c r="I41" s="229">
        <v>275</v>
      </c>
      <c r="J41" s="229">
        <v>255</v>
      </c>
      <c r="K41" s="177">
        <v>310</v>
      </c>
      <c r="L41" s="229" t="s">
        <v>242</v>
      </c>
      <c r="M41" s="229">
        <v>10</v>
      </c>
      <c r="N41" s="178">
        <v>10</v>
      </c>
      <c r="O41" s="93"/>
      <c r="P41" s="93"/>
    </row>
    <row r="42" spans="2:16" s="94" customFormat="1" ht="15">
      <c r="B42" s="170">
        <v>117</v>
      </c>
      <c r="C42" s="171">
        <v>878</v>
      </c>
      <c r="D42" s="172" t="s">
        <v>91</v>
      </c>
      <c r="E42" s="391">
        <v>5</v>
      </c>
      <c r="F42" s="227">
        <v>4</v>
      </c>
      <c r="G42" s="228">
        <v>4</v>
      </c>
      <c r="H42" s="175">
        <v>5</v>
      </c>
      <c r="I42" s="229">
        <v>330</v>
      </c>
      <c r="J42" s="229">
        <v>345</v>
      </c>
      <c r="K42" s="177">
        <v>410</v>
      </c>
      <c r="L42" s="229">
        <v>15</v>
      </c>
      <c r="M42" s="229">
        <v>15</v>
      </c>
      <c r="N42" s="178">
        <v>20</v>
      </c>
      <c r="O42" s="93"/>
      <c r="P42" s="93"/>
    </row>
    <row r="43" spans="2:16" s="94" customFormat="1" ht="15">
      <c r="B43" s="170">
        <v>36</v>
      </c>
      <c r="C43" s="171">
        <v>371</v>
      </c>
      <c r="D43" s="172" t="s">
        <v>119</v>
      </c>
      <c r="E43" s="391">
        <v>10</v>
      </c>
      <c r="F43" s="227">
        <v>8</v>
      </c>
      <c r="G43" s="228">
        <v>9</v>
      </c>
      <c r="H43" s="175">
        <v>14</v>
      </c>
      <c r="I43" s="229">
        <v>215</v>
      </c>
      <c r="J43" s="229">
        <v>210</v>
      </c>
      <c r="K43" s="177">
        <v>210</v>
      </c>
      <c r="L43" s="229">
        <v>15</v>
      </c>
      <c r="M43" s="229">
        <v>20</v>
      </c>
      <c r="N43" s="178">
        <v>30</v>
      </c>
      <c r="O43" s="93"/>
      <c r="P43" s="93"/>
    </row>
    <row r="44" spans="2:16" s="94" customFormat="1" ht="15">
      <c r="B44" s="170">
        <v>126</v>
      </c>
      <c r="C44" s="171">
        <v>835</v>
      </c>
      <c r="D44" s="172" t="s">
        <v>69</v>
      </c>
      <c r="E44" s="391">
        <v>4</v>
      </c>
      <c r="F44" s="227" t="s">
        <v>242</v>
      </c>
      <c r="G44" s="228">
        <v>5</v>
      </c>
      <c r="H44" s="175" t="s">
        <v>242</v>
      </c>
      <c r="I44" s="229">
        <v>130</v>
      </c>
      <c r="J44" s="229">
        <v>120</v>
      </c>
      <c r="K44" s="177">
        <v>125</v>
      </c>
      <c r="L44" s="229" t="s">
        <v>242</v>
      </c>
      <c r="M44" s="229">
        <v>5</v>
      </c>
      <c r="N44" s="178" t="s">
        <v>242</v>
      </c>
      <c r="O44" s="93"/>
      <c r="P44" s="93"/>
    </row>
    <row r="45" spans="2:16" s="94" customFormat="1" ht="15">
      <c r="B45" s="170">
        <v>126</v>
      </c>
      <c r="C45" s="171">
        <v>332</v>
      </c>
      <c r="D45" s="172" t="s">
        <v>134</v>
      </c>
      <c r="E45" s="391">
        <v>4</v>
      </c>
      <c r="F45" s="227" t="s">
        <v>242</v>
      </c>
      <c r="G45" s="228" t="s">
        <v>242</v>
      </c>
      <c r="H45" s="175">
        <v>7</v>
      </c>
      <c r="I45" s="229">
        <v>165</v>
      </c>
      <c r="J45" s="229">
        <v>130</v>
      </c>
      <c r="K45" s="177">
        <v>150</v>
      </c>
      <c r="L45" s="229" t="s">
        <v>242</v>
      </c>
      <c r="M45" s="229" t="s">
        <v>242</v>
      </c>
      <c r="N45" s="178">
        <v>10</v>
      </c>
      <c r="O45" s="93"/>
      <c r="P45" s="93"/>
    </row>
    <row r="46" spans="2:16" s="94" customFormat="1" ht="15">
      <c r="B46" s="170">
        <v>52</v>
      </c>
      <c r="C46" s="171">
        <v>840</v>
      </c>
      <c r="D46" s="172" t="s">
        <v>43</v>
      </c>
      <c r="E46" s="391">
        <v>9</v>
      </c>
      <c r="F46" s="227">
        <v>9</v>
      </c>
      <c r="G46" s="228">
        <v>8</v>
      </c>
      <c r="H46" s="175">
        <v>9</v>
      </c>
      <c r="I46" s="229">
        <v>235</v>
      </c>
      <c r="J46" s="229">
        <v>250</v>
      </c>
      <c r="K46" s="177">
        <v>310</v>
      </c>
      <c r="L46" s="229">
        <v>20</v>
      </c>
      <c r="M46" s="229">
        <v>20</v>
      </c>
      <c r="N46" s="178">
        <v>30</v>
      </c>
      <c r="O46" s="93"/>
      <c r="P46" s="93"/>
    </row>
    <row r="47" spans="2:16" s="94" customFormat="1" ht="15">
      <c r="B47" s="170">
        <v>36</v>
      </c>
      <c r="C47" s="171">
        <v>307</v>
      </c>
      <c r="D47" s="172" t="s">
        <v>5</v>
      </c>
      <c r="E47" s="391">
        <v>10</v>
      </c>
      <c r="F47" s="227">
        <v>9</v>
      </c>
      <c r="G47" s="228">
        <v>9</v>
      </c>
      <c r="H47" s="175">
        <v>12</v>
      </c>
      <c r="I47" s="229">
        <v>220</v>
      </c>
      <c r="J47" s="229">
        <v>205</v>
      </c>
      <c r="K47" s="177">
        <v>240</v>
      </c>
      <c r="L47" s="229">
        <v>20</v>
      </c>
      <c r="M47" s="229">
        <v>20</v>
      </c>
      <c r="N47" s="178">
        <v>30</v>
      </c>
      <c r="O47" s="93"/>
      <c r="P47" s="93"/>
    </row>
    <row r="48" spans="2:16" s="94" customFormat="1" ht="15">
      <c r="B48" s="170">
        <v>126</v>
      </c>
      <c r="C48" s="171">
        <v>811</v>
      </c>
      <c r="D48" s="172" t="s">
        <v>137</v>
      </c>
      <c r="E48" s="391">
        <v>4</v>
      </c>
      <c r="F48" s="227" t="s">
        <v>242</v>
      </c>
      <c r="G48" s="228" t="s">
        <v>242</v>
      </c>
      <c r="H48" s="175">
        <v>7</v>
      </c>
      <c r="I48" s="229">
        <v>100</v>
      </c>
      <c r="J48" s="229">
        <v>140</v>
      </c>
      <c r="K48" s="177">
        <v>125</v>
      </c>
      <c r="L48" s="229" t="s">
        <v>242</v>
      </c>
      <c r="M48" s="229" t="s">
        <v>242</v>
      </c>
      <c r="N48" s="178">
        <v>10</v>
      </c>
      <c r="O48" s="93"/>
      <c r="P48" s="93"/>
    </row>
    <row r="49" spans="2:16" s="94" customFormat="1" ht="15">
      <c r="B49" s="170">
        <v>1</v>
      </c>
      <c r="C49" s="171">
        <v>845</v>
      </c>
      <c r="D49" s="172" t="s">
        <v>70</v>
      </c>
      <c r="E49" s="391">
        <v>21</v>
      </c>
      <c r="F49" s="227">
        <v>17</v>
      </c>
      <c r="G49" s="228">
        <v>23</v>
      </c>
      <c r="H49" s="175">
        <v>22</v>
      </c>
      <c r="I49" s="229">
        <v>185</v>
      </c>
      <c r="J49" s="229">
        <v>195</v>
      </c>
      <c r="K49" s="177">
        <v>200</v>
      </c>
      <c r="L49" s="229">
        <v>30</v>
      </c>
      <c r="M49" s="229">
        <v>45</v>
      </c>
      <c r="N49" s="178">
        <v>45</v>
      </c>
      <c r="O49" s="93"/>
      <c r="P49" s="93"/>
    </row>
    <row r="50" spans="2:16" s="94" customFormat="1" ht="15">
      <c r="B50" s="170">
        <v>78</v>
      </c>
      <c r="C50" s="171">
        <v>308</v>
      </c>
      <c r="D50" s="172" t="s">
        <v>74</v>
      </c>
      <c r="E50" s="391">
        <v>7</v>
      </c>
      <c r="F50" s="227">
        <v>4</v>
      </c>
      <c r="G50" s="228">
        <v>11</v>
      </c>
      <c r="H50" s="175">
        <v>7</v>
      </c>
      <c r="I50" s="229">
        <v>160</v>
      </c>
      <c r="J50" s="229">
        <v>155</v>
      </c>
      <c r="K50" s="177">
        <v>170</v>
      </c>
      <c r="L50" s="229">
        <v>5</v>
      </c>
      <c r="M50" s="229">
        <v>15</v>
      </c>
      <c r="N50" s="178">
        <v>10</v>
      </c>
      <c r="O50" s="93"/>
      <c r="P50" s="93"/>
    </row>
    <row r="51" spans="2:16" s="94" customFormat="1" ht="15">
      <c r="B51" s="170">
        <v>18</v>
      </c>
      <c r="C51" s="171">
        <v>881</v>
      </c>
      <c r="D51" s="172" t="s">
        <v>129</v>
      </c>
      <c r="E51" s="391">
        <v>12</v>
      </c>
      <c r="F51" s="227">
        <v>12</v>
      </c>
      <c r="G51" s="228">
        <v>13</v>
      </c>
      <c r="H51" s="175">
        <v>12</v>
      </c>
      <c r="I51" s="229">
        <v>480</v>
      </c>
      <c r="J51" s="229">
        <v>690</v>
      </c>
      <c r="K51" s="177">
        <v>600</v>
      </c>
      <c r="L51" s="229">
        <v>55</v>
      </c>
      <c r="M51" s="229">
        <v>90</v>
      </c>
      <c r="N51" s="178">
        <v>70</v>
      </c>
      <c r="O51" s="93"/>
      <c r="P51" s="93"/>
    </row>
    <row r="52" spans="2:16" s="94" customFormat="1" ht="15">
      <c r="B52" s="170">
        <v>52</v>
      </c>
      <c r="C52" s="171">
        <v>390</v>
      </c>
      <c r="D52" s="172" t="s">
        <v>75</v>
      </c>
      <c r="E52" s="391">
        <v>9</v>
      </c>
      <c r="F52" s="227">
        <v>9</v>
      </c>
      <c r="G52" s="228">
        <v>8</v>
      </c>
      <c r="H52" s="175">
        <v>9</v>
      </c>
      <c r="I52" s="229">
        <v>130</v>
      </c>
      <c r="J52" s="229">
        <v>145</v>
      </c>
      <c r="K52" s="177">
        <v>165</v>
      </c>
      <c r="L52" s="229">
        <v>10</v>
      </c>
      <c r="M52" s="229">
        <v>10</v>
      </c>
      <c r="N52" s="178">
        <v>15</v>
      </c>
      <c r="O52" s="93"/>
      <c r="P52" s="93"/>
    </row>
    <row r="53" spans="2:16" s="94" customFormat="1" ht="15">
      <c r="B53" s="170">
        <v>36</v>
      </c>
      <c r="C53" s="171">
        <v>916</v>
      </c>
      <c r="D53" s="172" t="s">
        <v>108</v>
      </c>
      <c r="E53" s="391">
        <v>10</v>
      </c>
      <c r="F53" s="227">
        <v>6</v>
      </c>
      <c r="G53" s="228">
        <v>13</v>
      </c>
      <c r="H53" s="175">
        <v>14</v>
      </c>
      <c r="I53" s="229">
        <v>235</v>
      </c>
      <c r="J53" s="229">
        <v>200</v>
      </c>
      <c r="K53" s="177">
        <v>200</v>
      </c>
      <c r="L53" s="229">
        <v>15</v>
      </c>
      <c r="M53" s="229">
        <v>25</v>
      </c>
      <c r="N53" s="178">
        <v>30</v>
      </c>
      <c r="O53" s="93"/>
      <c r="P53" s="93"/>
    </row>
    <row r="54" spans="2:16" s="94" customFormat="1" ht="15">
      <c r="B54" s="170">
        <v>126</v>
      </c>
      <c r="C54" s="171">
        <v>203</v>
      </c>
      <c r="D54" s="172" t="s">
        <v>115</v>
      </c>
      <c r="E54" s="391">
        <v>4</v>
      </c>
      <c r="F54" s="227">
        <v>5</v>
      </c>
      <c r="G54" s="228">
        <v>5</v>
      </c>
      <c r="H54" s="175">
        <v>4</v>
      </c>
      <c r="I54" s="229">
        <v>350</v>
      </c>
      <c r="J54" s="229">
        <v>310</v>
      </c>
      <c r="K54" s="177">
        <v>295</v>
      </c>
      <c r="L54" s="229">
        <v>15</v>
      </c>
      <c r="M54" s="229">
        <v>15</v>
      </c>
      <c r="N54" s="178">
        <v>15</v>
      </c>
      <c r="O54" s="93"/>
      <c r="P54" s="93"/>
    </row>
    <row r="55" spans="2:16" s="94" customFormat="1" ht="15">
      <c r="B55" s="170">
        <v>36</v>
      </c>
      <c r="C55" s="171">
        <v>204</v>
      </c>
      <c r="D55" s="172" t="s">
        <v>145</v>
      </c>
      <c r="E55" s="391">
        <v>10</v>
      </c>
      <c r="F55" s="227">
        <v>13</v>
      </c>
      <c r="G55" s="228">
        <v>6</v>
      </c>
      <c r="H55" s="175">
        <v>9</v>
      </c>
      <c r="I55" s="229">
        <v>120</v>
      </c>
      <c r="J55" s="229">
        <v>105</v>
      </c>
      <c r="K55" s="177">
        <v>175</v>
      </c>
      <c r="L55" s="229">
        <v>15</v>
      </c>
      <c r="M55" s="229">
        <v>5</v>
      </c>
      <c r="N55" s="178">
        <v>15</v>
      </c>
      <c r="O55" s="93"/>
      <c r="P55" s="93"/>
    </row>
    <row r="56" spans="2:16" s="94" customFormat="1" ht="15">
      <c r="B56" s="170">
        <v>24</v>
      </c>
      <c r="C56" s="171">
        <v>876</v>
      </c>
      <c r="D56" s="172" t="s">
        <v>106</v>
      </c>
      <c r="E56" s="391">
        <v>11</v>
      </c>
      <c r="F56" s="227">
        <v>15</v>
      </c>
      <c r="G56" s="228" t="s">
        <v>242</v>
      </c>
      <c r="H56" s="175" t="s">
        <v>242</v>
      </c>
      <c r="I56" s="229">
        <v>75</v>
      </c>
      <c r="J56" s="229">
        <v>65</v>
      </c>
      <c r="K56" s="177">
        <v>50</v>
      </c>
      <c r="L56" s="229">
        <v>10</v>
      </c>
      <c r="M56" s="229" t="s">
        <v>242</v>
      </c>
      <c r="N56" s="178" t="s">
        <v>242</v>
      </c>
      <c r="O56" s="93"/>
      <c r="P56" s="93"/>
    </row>
    <row r="57" spans="2:16" s="94" customFormat="1" ht="15">
      <c r="B57" s="170">
        <v>1</v>
      </c>
      <c r="C57" s="171">
        <v>205</v>
      </c>
      <c r="D57" s="172" t="s">
        <v>141</v>
      </c>
      <c r="E57" s="391">
        <v>21</v>
      </c>
      <c r="F57" s="227">
        <v>20</v>
      </c>
      <c r="G57" s="228">
        <v>22</v>
      </c>
      <c r="H57" s="175">
        <v>21</v>
      </c>
      <c r="I57" s="229">
        <v>100</v>
      </c>
      <c r="J57" s="229">
        <v>115</v>
      </c>
      <c r="K57" s="177">
        <v>95</v>
      </c>
      <c r="L57" s="229">
        <v>20</v>
      </c>
      <c r="M57" s="229">
        <v>25</v>
      </c>
      <c r="N57" s="178">
        <v>20</v>
      </c>
      <c r="O57" s="93"/>
      <c r="P57" s="93"/>
    </row>
    <row r="58" spans="2:16" s="94" customFormat="1" ht="15">
      <c r="B58" s="170">
        <v>78</v>
      </c>
      <c r="C58" s="171">
        <v>850</v>
      </c>
      <c r="D58" s="172" t="s">
        <v>50</v>
      </c>
      <c r="E58" s="391">
        <v>7</v>
      </c>
      <c r="F58" s="227">
        <v>8</v>
      </c>
      <c r="G58" s="228">
        <v>7</v>
      </c>
      <c r="H58" s="175">
        <v>6</v>
      </c>
      <c r="I58" s="229">
        <v>470</v>
      </c>
      <c r="J58" s="229">
        <v>465</v>
      </c>
      <c r="K58" s="177">
        <v>465</v>
      </c>
      <c r="L58" s="229">
        <v>40</v>
      </c>
      <c r="M58" s="229">
        <v>30</v>
      </c>
      <c r="N58" s="178">
        <v>30</v>
      </c>
      <c r="O58" s="93"/>
      <c r="P58" s="93"/>
    </row>
    <row r="59" spans="2:16" s="94" customFormat="1" ht="15">
      <c r="B59" s="170">
        <v>78</v>
      </c>
      <c r="C59" s="171">
        <v>309</v>
      </c>
      <c r="D59" s="172" t="s">
        <v>123</v>
      </c>
      <c r="E59" s="391">
        <v>7</v>
      </c>
      <c r="F59" s="227">
        <v>4</v>
      </c>
      <c r="G59" s="228">
        <v>4</v>
      </c>
      <c r="H59" s="175">
        <v>13</v>
      </c>
      <c r="I59" s="229">
        <v>310</v>
      </c>
      <c r="J59" s="229">
        <v>300</v>
      </c>
      <c r="K59" s="177">
        <v>235</v>
      </c>
      <c r="L59" s="229">
        <v>10</v>
      </c>
      <c r="M59" s="229">
        <v>15</v>
      </c>
      <c r="N59" s="178">
        <v>30</v>
      </c>
      <c r="O59" s="93"/>
      <c r="P59" s="93"/>
    </row>
    <row r="60" spans="2:16" s="94" customFormat="1" ht="15">
      <c r="B60" s="170">
        <v>100</v>
      </c>
      <c r="C60" s="171">
        <v>310</v>
      </c>
      <c r="D60" s="172" t="s">
        <v>25</v>
      </c>
      <c r="E60" s="391">
        <v>6</v>
      </c>
      <c r="F60" s="227">
        <v>10</v>
      </c>
      <c r="G60" s="228" t="s">
        <v>242</v>
      </c>
      <c r="H60" s="175" t="s">
        <v>242</v>
      </c>
      <c r="I60" s="229">
        <v>125</v>
      </c>
      <c r="J60" s="229">
        <v>105</v>
      </c>
      <c r="K60" s="177">
        <v>115</v>
      </c>
      <c r="L60" s="229">
        <v>15</v>
      </c>
      <c r="M60" s="229" t="s">
        <v>242</v>
      </c>
      <c r="N60" s="178" t="s">
        <v>242</v>
      </c>
      <c r="O60" s="93"/>
      <c r="P60" s="93"/>
    </row>
    <row r="61" spans="2:16" s="94" customFormat="1" ht="15">
      <c r="B61" s="170">
        <v>66</v>
      </c>
      <c r="C61" s="171">
        <v>805</v>
      </c>
      <c r="D61" s="172" t="s">
        <v>34</v>
      </c>
      <c r="E61" s="391">
        <v>8</v>
      </c>
      <c r="F61" s="227">
        <v>8</v>
      </c>
      <c r="G61" s="228" t="s">
        <v>242</v>
      </c>
      <c r="H61" s="175">
        <v>10</v>
      </c>
      <c r="I61" s="229">
        <v>75</v>
      </c>
      <c r="J61" s="229">
        <v>80</v>
      </c>
      <c r="K61" s="177">
        <v>70</v>
      </c>
      <c r="L61" s="229">
        <v>5</v>
      </c>
      <c r="M61" s="229" t="s">
        <v>242</v>
      </c>
      <c r="N61" s="178">
        <v>5</v>
      </c>
      <c r="O61" s="93"/>
      <c r="P61" s="93"/>
    </row>
    <row r="62" spans="2:16" s="94" customFormat="1" ht="15">
      <c r="B62" s="170">
        <v>66</v>
      </c>
      <c r="C62" s="171">
        <v>311</v>
      </c>
      <c r="D62" s="172" t="s">
        <v>124</v>
      </c>
      <c r="E62" s="391">
        <v>8</v>
      </c>
      <c r="F62" s="227" t="s">
        <v>242</v>
      </c>
      <c r="G62" s="228">
        <v>10</v>
      </c>
      <c r="H62" s="175">
        <v>9</v>
      </c>
      <c r="I62" s="229">
        <v>110</v>
      </c>
      <c r="J62" s="229">
        <v>115</v>
      </c>
      <c r="K62" s="177">
        <v>100</v>
      </c>
      <c r="L62" s="229" t="s">
        <v>242</v>
      </c>
      <c r="M62" s="229">
        <v>10</v>
      </c>
      <c r="N62" s="178">
        <v>10</v>
      </c>
      <c r="O62" s="93"/>
      <c r="P62" s="93"/>
    </row>
    <row r="63" spans="2:16" s="94" customFormat="1" ht="15">
      <c r="B63" s="170">
        <v>18</v>
      </c>
      <c r="C63" s="171">
        <v>884</v>
      </c>
      <c r="D63" s="172" t="s">
        <v>12</v>
      </c>
      <c r="E63" s="391">
        <v>12</v>
      </c>
      <c r="F63" s="227" t="s">
        <v>242</v>
      </c>
      <c r="G63" s="228">
        <v>11</v>
      </c>
      <c r="H63" s="175">
        <v>21</v>
      </c>
      <c r="I63" s="229">
        <v>80</v>
      </c>
      <c r="J63" s="229">
        <v>110</v>
      </c>
      <c r="K63" s="177">
        <v>100</v>
      </c>
      <c r="L63" s="229" t="s">
        <v>242</v>
      </c>
      <c r="M63" s="229">
        <v>10</v>
      </c>
      <c r="N63" s="178">
        <v>20</v>
      </c>
      <c r="O63" s="93"/>
      <c r="P63" s="93"/>
    </row>
    <row r="64" spans="2:16" s="94" customFormat="1" ht="15">
      <c r="B64" s="170">
        <v>52</v>
      </c>
      <c r="C64" s="171">
        <v>919</v>
      </c>
      <c r="D64" s="172" t="s">
        <v>121</v>
      </c>
      <c r="E64" s="391">
        <v>9</v>
      </c>
      <c r="F64" s="227">
        <v>5</v>
      </c>
      <c r="G64" s="228">
        <v>9</v>
      </c>
      <c r="H64" s="175">
        <v>12</v>
      </c>
      <c r="I64" s="229">
        <v>505</v>
      </c>
      <c r="J64" s="229">
        <v>485</v>
      </c>
      <c r="K64" s="177">
        <v>485</v>
      </c>
      <c r="L64" s="229">
        <v>25</v>
      </c>
      <c r="M64" s="229">
        <v>40</v>
      </c>
      <c r="N64" s="178">
        <v>60</v>
      </c>
      <c r="O64" s="93"/>
      <c r="P64" s="93"/>
    </row>
    <row r="65" spans="2:16" s="94" customFormat="1" ht="15">
      <c r="B65" s="170">
        <v>137</v>
      </c>
      <c r="C65" s="171">
        <v>312</v>
      </c>
      <c r="D65" s="172" t="s">
        <v>83</v>
      </c>
      <c r="E65" s="391">
        <v>3</v>
      </c>
      <c r="F65" s="227" t="s">
        <v>242</v>
      </c>
      <c r="G65" s="228">
        <v>3</v>
      </c>
      <c r="H65" s="175">
        <v>5</v>
      </c>
      <c r="I65" s="229">
        <v>245</v>
      </c>
      <c r="J65" s="229">
        <v>230</v>
      </c>
      <c r="K65" s="177">
        <v>195</v>
      </c>
      <c r="L65" s="229" t="s">
        <v>242</v>
      </c>
      <c r="M65" s="229">
        <v>5</v>
      </c>
      <c r="N65" s="178">
        <v>10</v>
      </c>
      <c r="O65" s="93"/>
      <c r="P65" s="93"/>
    </row>
    <row r="66" spans="2:16" s="94" customFormat="1" ht="15">
      <c r="B66" s="170">
        <v>137</v>
      </c>
      <c r="C66" s="171">
        <v>313</v>
      </c>
      <c r="D66" s="172" t="s">
        <v>96</v>
      </c>
      <c r="E66" s="391">
        <v>3</v>
      </c>
      <c r="F66" s="227" t="s">
        <v>242</v>
      </c>
      <c r="G66" s="228">
        <v>4</v>
      </c>
      <c r="H66" s="175">
        <v>4</v>
      </c>
      <c r="I66" s="229">
        <v>155</v>
      </c>
      <c r="J66" s="229">
        <v>170</v>
      </c>
      <c r="K66" s="177">
        <v>165</v>
      </c>
      <c r="L66" s="229" t="s">
        <v>242</v>
      </c>
      <c r="M66" s="229">
        <v>5</v>
      </c>
      <c r="N66" s="178">
        <v>5</v>
      </c>
      <c r="O66" s="93"/>
      <c r="P66" s="93"/>
    </row>
    <row r="67" spans="2:16" s="94" customFormat="1" ht="15">
      <c r="B67" s="170">
        <v>18</v>
      </c>
      <c r="C67" s="171">
        <v>921</v>
      </c>
      <c r="D67" s="172" t="s">
        <v>87</v>
      </c>
      <c r="E67" s="391">
        <v>12</v>
      </c>
      <c r="F67" s="227">
        <v>12</v>
      </c>
      <c r="G67" s="228">
        <v>15</v>
      </c>
      <c r="H67" s="175" t="s">
        <v>242</v>
      </c>
      <c r="I67" s="229">
        <v>80</v>
      </c>
      <c r="J67" s="229">
        <v>95</v>
      </c>
      <c r="K67" s="177">
        <v>75</v>
      </c>
      <c r="L67" s="229">
        <v>10</v>
      </c>
      <c r="M67" s="229">
        <v>15</v>
      </c>
      <c r="N67" s="178" t="s">
        <v>242</v>
      </c>
      <c r="O67" s="93"/>
      <c r="P67" s="93"/>
    </row>
    <row r="68" spans="2:16" s="94" customFormat="1" ht="15">
      <c r="B68" s="170" t="s">
        <v>241</v>
      </c>
      <c r="C68" s="171">
        <v>420</v>
      </c>
      <c r="D68" s="172" t="s">
        <v>150</v>
      </c>
      <c r="E68" s="391" t="s">
        <v>240</v>
      </c>
      <c r="F68" s="227" t="s">
        <v>240</v>
      </c>
      <c r="G68" s="228" t="s">
        <v>240</v>
      </c>
      <c r="H68" s="175" t="s">
        <v>240</v>
      </c>
      <c r="I68" s="229">
        <v>0</v>
      </c>
      <c r="J68" s="229">
        <v>0</v>
      </c>
      <c r="K68" s="177">
        <v>0</v>
      </c>
      <c r="L68" s="229">
        <v>0</v>
      </c>
      <c r="M68" s="229">
        <v>0</v>
      </c>
      <c r="N68" s="178">
        <v>0</v>
      </c>
      <c r="O68" s="93"/>
      <c r="P68" s="93"/>
    </row>
    <row r="69" spans="2:16" s="94" customFormat="1" ht="15">
      <c r="B69" s="170">
        <v>100</v>
      </c>
      <c r="C69" s="171">
        <v>206</v>
      </c>
      <c r="D69" s="172" t="s">
        <v>65</v>
      </c>
      <c r="E69" s="391">
        <v>6</v>
      </c>
      <c r="F69" s="227">
        <v>0</v>
      </c>
      <c r="G69" s="228">
        <v>9</v>
      </c>
      <c r="H69" s="175">
        <v>10</v>
      </c>
      <c r="I69" s="229">
        <v>150</v>
      </c>
      <c r="J69" s="229">
        <v>140</v>
      </c>
      <c r="K69" s="177">
        <v>170</v>
      </c>
      <c r="L69" s="229">
        <v>0</v>
      </c>
      <c r="M69" s="229">
        <v>10</v>
      </c>
      <c r="N69" s="178">
        <v>15</v>
      </c>
      <c r="O69" s="93"/>
      <c r="P69" s="93"/>
    </row>
    <row r="70" spans="2:16" s="94" customFormat="1" ht="15">
      <c r="B70" s="170">
        <v>100</v>
      </c>
      <c r="C70" s="171">
        <v>207</v>
      </c>
      <c r="D70" s="172" t="s">
        <v>16</v>
      </c>
      <c r="E70" s="391">
        <v>6</v>
      </c>
      <c r="F70" s="227" t="s">
        <v>242</v>
      </c>
      <c r="G70" s="228">
        <v>11</v>
      </c>
      <c r="H70" s="175" t="s">
        <v>242</v>
      </c>
      <c r="I70" s="229">
        <v>80</v>
      </c>
      <c r="J70" s="229">
        <v>60</v>
      </c>
      <c r="K70" s="177">
        <v>105</v>
      </c>
      <c r="L70" s="229" t="s">
        <v>242</v>
      </c>
      <c r="M70" s="229">
        <v>5</v>
      </c>
      <c r="N70" s="178" t="s">
        <v>242</v>
      </c>
      <c r="O70" s="93"/>
      <c r="P70" s="93"/>
    </row>
    <row r="71" spans="2:16" s="94" customFormat="1" ht="15">
      <c r="B71" s="170">
        <v>117</v>
      </c>
      <c r="C71" s="171">
        <v>886</v>
      </c>
      <c r="D71" s="172" t="s">
        <v>73</v>
      </c>
      <c r="E71" s="391">
        <v>5</v>
      </c>
      <c r="F71" s="227">
        <v>3</v>
      </c>
      <c r="G71" s="228">
        <v>5</v>
      </c>
      <c r="H71" s="175">
        <v>8</v>
      </c>
      <c r="I71" s="229">
        <v>760</v>
      </c>
      <c r="J71" s="229">
        <v>830</v>
      </c>
      <c r="K71" s="177">
        <v>860</v>
      </c>
      <c r="L71" s="229">
        <v>25</v>
      </c>
      <c r="M71" s="229">
        <v>40</v>
      </c>
      <c r="N71" s="178">
        <v>70</v>
      </c>
      <c r="O71" s="93"/>
      <c r="P71" s="93"/>
    </row>
    <row r="72" spans="2:16" s="94" customFormat="1" ht="15">
      <c r="B72" s="170">
        <v>117</v>
      </c>
      <c r="C72" s="171">
        <v>810</v>
      </c>
      <c r="D72" s="172" t="s">
        <v>189</v>
      </c>
      <c r="E72" s="391">
        <v>5</v>
      </c>
      <c r="F72" s="227" t="s">
        <v>242</v>
      </c>
      <c r="G72" s="228">
        <v>6</v>
      </c>
      <c r="H72" s="175">
        <v>9</v>
      </c>
      <c r="I72" s="229">
        <v>195</v>
      </c>
      <c r="J72" s="229">
        <v>210</v>
      </c>
      <c r="K72" s="177">
        <v>175</v>
      </c>
      <c r="L72" s="229" t="s">
        <v>242</v>
      </c>
      <c r="M72" s="229">
        <v>10</v>
      </c>
      <c r="N72" s="178">
        <v>15</v>
      </c>
      <c r="O72" s="93"/>
      <c r="P72" s="93"/>
    </row>
    <row r="73" spans="2:16" s="94" customFormat="1" ht="15">
      <c r="B73" s="170">
        <v>24</v>
      </c>
      <c r="C73" s="171">
        <v>314</v>
      </c>
      <c r="D73" s="172" t="s">
        <v>14</v>
      </c>
      <c r="E73" s="391">
        <v>11</v>
      </c>
      <c r="F73" s="227" t="s">
        <v>242</v>
      </c>
      <c r="G73" s="228" t="s">
        <v>242</v>
      </c>
      <c r="H73" s="175">
        <v>15</v>
      </c>
      <c r="I73" s="229">
        <v>70</v>
      </c>
      <c r="J73" s="229">
        <v>40</v>
      </c>
      <c r="K73" s="177">
        <v>70</v>
      </c>
      <c r="L73" s="229" t="s">
        <v>242</v>
      </c>
      <c r="M73" s="229" t="s">
        <v>242</v>
      </c>
      <c r="N73" s="178">
        <v>10</v>
      </c>
      <c r="O73" s="93"/>
      <c r="P73" s="93"/>
    </row>
    <row r="74" spans="2:16" s="94" customFormat="1" ht="15">
      <c r="B74" s="170">
        <v>24</v>
      </c>
      <c r="C74" s="171">
        <v>382</v>
      </c>
      <c r="D74" s="172" t="s">
        <v>128</v>
      </c>
      <c r="E74" s="391">
        <v>11</v>
      </c>
      <c r="F74" s="227">
        <v>5</v>
      </c>
      <c r="G74" s="228">
        <v>9</v>
      </c>
      <c r="H74" s="175">
        <v>19</v>
      </c>
      <c r="I74" s="229">
        <v>190</v>
      </c>
      <c r="J74" s="229">
        <v>195</v>
      </c>
      <c r="K74" s="177">
        <v>205</v>
      </c>
      <c r="L74" s="229">
        <v>10</v>
      </c>
      <c r="M74" s="229">
        <v>15</v>
      </c>
      <c r="N74" s="178">
        <v>40</v>
      </c>
      <c r="O74" s="93"/>
      <c r="P74" s="93"/>
    </row>
    <row r="75" spans="2:16" s="94" customFormat="1" ht="15">
      <c r="B75" s="170">
        <v>66</v>
      </c>
      <c r="C75" s="171">
        <v>340</v>
      </c>
      <c r="D75" s="172" t="s">
        <v>131</v>
      </c>
      <c r="E75" s="391">
        <v>8</v>
      </c>
      <c r="F75" s="227" t="s">
        <v>242</v>
      </c>
      <c r="G75" s="228">
        <v>10</v>
      </c>
      <c r="H75" s="175">
        <v>11</v>
      </c>
      <c r="I75" s="229">
        <v>70</v>
      </c>
      <c r="J75" s="229">
        <v>70</v>
      </c>
      <c r="K75" s="177">
        <v>90</v>
      </c>
      <c r="L75" s="229" t="s">
        <v>242</v>
      </c>
      <c r="M75" s="229">
        <v>5</v>
      </c>
      <c r="N75" s="178">
        <v>10</v>
      </c>
      <c r="O75" s="93"/>
      <c r="P75" s="93"/>
    </row>
    <row r="76" spans="2:16" s="94" customFormat="1" ht="15">
      <c r="B76" s="170">
        <v>66</v>
      </c>
      <c r="C76" s="171">
        <v>208</v>
      </c>
      <c r="D76" s="172" t="s">
        <v>52</v>
      </c>
      <c r="E76" s="391">
        <v>8</v>
      </c>
      <c r="F76" s="227">
        <v>6</v>
      </c>
      <c r="G76" s="228">
        <v>9</v>
      </c>
      <c r="H76" s="175">
        <v>9</v>
      </c>
      <c r="I76" s="229">
        <v>310</v>
      </c>
      <c r="J76" s="229">
        <v>245</v>
      </c>
      <c r="K76" s="177">
        <v>290</v>
      </c>
      <c r="L76" s="229">
        <v>20</v>
      </c>
      <c r="M76" s="229">
        <v>20</v>
      </c>
      <c r="N76" s="178">
        <v>25</v>
      </c>
      <c r="O76" s="93"/>
      <c r="P76" s="93"/>
    </row>
    <row r="77" spans="2:16" s="94" customFormat="1" ht="15">
      <c r="B77" s="170">
        <v>36</v>
      </c>
      <c r="C77" s="171">
        <v>888</v>
      </c>
      <c r="D77" s="172" t="s">
        <v>110</v>
      </c>
      <c r="E77" s="391">
        <v>10</v>
      </c>
      <c r="F77" s="227">
        <v>6</v>
      </c>
      <c r="G77" s="228">
        <v>12</v>
      </c>
      <c r="H77" s="175">
        <v>11</v>
      </c>
      <c r="I77" s="229">
        <v>465</v>
      </c>
      <c r="J77" s="229">
        <v>470</v>
      </c>
      <c r="K77" s="177">
        <v>485</v>
      </c>
      <c r="L77" s="229">
        <v>30</v>
      </c>
      <c r="M77" s="229">
        <v>55</v>
      </c>
      <c r="N77" s="178">
        <v>50</v>
      </c>
      <c r="O77" s="93"/>
      <c r="P77" s="93"/>
    </row>
    <row r="78" spans="2:16" s="94" customFormat="1" ht="15">
      <c r="B78" s="170">
        <v>36</v>
      </c>
      <c r="C78" s="171">
        <v>383</v>
      </c>
      <c r="D78" s="172" t="s">
        <v>78</v>
      </c>
      <c r="E78" s="391">
        <v>10</v>
      </c>
      <c r="F78" s="227">
        <v>11</v>
      </c>
      <c r="G78" s="228">
        <v>9</v>
      </c>
      <c r="H78" s="175">
        <v>10</v>
      </c>
      <c r="I78" s="229">
        <v>390</v>
      </c>
      <c r="J78" s="229">
        <v>410</v>
      </c>
      <c r="K78" s="177">
        <v>480</v>
      </c>
      <c r="L78" s="229">
        <v>45</v>
      </c>
      <c r="M78" s="229">
        <v>40</v>
      </c>
      <c r="N78" s="178">
        <v>45</v>
      </c>
      <c r="O78" s="93"/>
      <c r="P78" s="93"/>
    </row>
    <row r="79" spans="2:16" s="94" customFormat="1" ht="15">
      <c r="B79" s="170">
        <v>36</v>
      </c>
      <c r="C79" s="171">
        <v>856</v>
      </c>
      <c r="D79" s="172" t="s">
        <v>24</v>
      </c>
      <c r="E79" s="391">
        <v>10</v>
      </c>
      <c r="F79" s="227">
        <v>12</v>
      </c>
      <c r="G79" s="228">
        <v>7</v>
      </c>
      <c r="H79" s="175">
        <v>11</v>
      </c>
      <c r="I79" s="229">
        <v>170</v>
      </c>
      <c r="J79" s="229">
        <v>190</v>
      </c>
      <c r="K79" s="177">
        <v>220</v>
      </c>
      <c r="L79" s="229">
        <v>20</v>
      </c>
      <c r="M79" s="229">
        <v>15</v>
      </c>
      <c r="N79" s="178">
        <v>25</v>
      </c>
      <c r="O79" s="93"/>
      <c r="P79" s="93"/>
    </row>
    <row r="80" spans="2:16" s="94" customFormat="1" ht="15">
      <c r="B80" s="170">
        <v>18</v>
      </c>
      <c r="C80" s="171">
        <v>855</v>
      </c>
      <c r="D80" s="172" t="s">
        <v>44</v>
      </c>
      <c r="E80" s="391">
        <v>12</v>
      </c>
      <c r="F80" s="227">
        <v>7</v>
      </c>
      <c r="G80" s="228">
        <v>13</v>
      </c>
      <c r="H80" s="175">
        <v>14</v>
      </c>
      <c r="I80" s="229">
        <v>170</v>
      </c>
      <c r="J80" s="229">
        <v>180</v>
      </c>
      <c r="K80" s="177">
        <v>170</v>
      </c>
      <c r="L80" s="229">
        <v>10</v>
      </c>
      <c r="M80" s="229">
        <v>25</v>
      </c>
      <c r="N80" s="178">
        <v>25</v>
      </c>
      <c r="O80" s="93"/>
      <c r="P80" s="93"/>
    </row>
    <row r="81" spans="2:16" s="94" customFormat="1" ht="15">
      <c r="B81" s="170">
        <v>100</v>
      </c>
      <c r="C81" s="171">
        <v>209</v>
      </c>
      <c r="D81" s="172" t="s">
        <v>38</v>
      </c>
      <c r="E81" s="391">
        <v>6</v>
      </c>
      <c r="F81" s="227">
        <v>5</v>
      </c>
      <c r="G81" s="228">
        <v>5</v>
      </c>
      <c r="H81" s="175">
        <v>7</v>
      </c>
      <c r="I81" s="229">
        <v>235</v>
      </c>
      <c r="J81" s="229">
        <v>210</v>
      </c>
      <c r="K81" s="177">
        <v>250</v>
      </c>
      <c r="L81" s="229">
        <v>10</v>
      </c>
      <c r="M81" s="229">
        <v>10</v>
      </c>
      <c r="N81" s="178">
        <v>20</v>
      </c>
      <c r="O81" s="93"/>
      <c r="P81" s="93"/>
    </row>
    <row r="82" spans="2:16" s="94" customFormat="1" ht="15">
      <c r="B82" s="170">
        <v>36</v>
      </c>
      <c r="C82" s="171">
        <v>925</v>
      </c>
      <c r="D82" s="172" t="s">
        <v>21</v>
      </c>
      <c r="E82" s="391">
        <v>10</v>
      </c>
      <c r="F82" s="227">
        <v>6</v>
      </c>
      <c r="G82" s="228">
        <v>8</v>
      </c>
      <c r="H82" s="175">
        <v>15</v>
      </c>
      <c r="I82" s="229">
        <v>240</v>
      </c>
      <c r="J82" s="229">
        <v>230</v>
      </c>
      <c r="K82" s="177">
        <v>210</v>
      </c>
      <c r="L82" s="229">
        <v>15</v>
      </c>
      <c r="M82" s="229">
        <v>20</v>
      </c>
      <c r="N82" s="178">
        <v>30</v>
      </c>
      <c r="O82" s="93"/>
      <c r="P82" s="93"/>
    </row>
    <row r="83" spans="2:16" s="94" customFormat="1" ht="15">
      <c r="B83" s="170">
        <v>66</v>
      </c>
      <c r="C83" s="171">
        <v>341</v>
      </c>
      <c r="D83" s="172" t="s">
        <v>67</v>
      </c>
      <c r="E83" s="391">
        <v>8</v>
      </c>
      <c r="F83" s="227">
        <v>3</v>
      </c>
      <c r="G83" s="228">
        <v>10</v>
      </c>
      <c r="H83" s="175">
        <v>10</v>
      </c>
      <c r="I83" s="229">
        <v>215</v>
      </c>
      <c r="J83" s="229">
        <v>290</v>
      </c>
      <c r="K83" s="177">
        <v>255</v>
      </c>
      <c r="L83" s="229">
        <v>5</v>
      </c>
      <c r="M83" s="229">
        <v>30</v>
      </c>
      <c r="N83" s="178">
        <v>25</v>
      </c>
      <c r="O83" s="93"/>
      <c r="P83" s="93"/>
    </row>
    <row r="84" spans="2:16" s="94" customFormat="1" ht="15">
      <c r="B84" s="170">
        <v>100</v>
      </c>
      <c r="C84" s="171">
        <v>821</v>
      </c>
      <c r="D84" s="172" t="s">
        <v>58</v>
      </c>
      <c r="E84" s="391">
        <v>6</v>
      </c>
      <c r="F84" s="227">
        <v>6</v>
      </c>
      <c r="G84" s="228">
        <v>4</v>
      </c>
      <c r="H84" s="175">
        <v>7</v>
      </c>
      <c r="I84" s="229">
        <v>105</v>
      </c>
      <c r="J84" s="229">
        <v>160</v>
      </c>
      <c r="K84" s="177">
        <v>150</v>
      </c>
      <c r="L84" s="229">
        <v>5</v>
      </c>
      <c r="M84" s="229">
        <v>5</v>
      </c>
      <c r="N84" s="178">
        <v>10</v>
      </c>
      <c r="O84" s="93"/>
      <c r="P84" s="93"/>
    </row>
    <row r="85" spans="2:16" s="94" customFormat="1" ht="15">
      <c r="B85" s="170">
        <v>36</v>
      </c>
      <c r="C85" s="171">
        <v>352</v>
      </c>
      <c r="D85" s="172" t="s">
        <v>111</v>
      </c>
      <c r="E85" s="391">
        <v>10</v>
      </c>
      <c r="F85" s="227">
        <v>11</v>
      </c>
      <c r="G85" s="228">
        <v>7</v>
      </c>
      <c r="H85" s="175">
        <v>11</v>
      </c>
      <c r="I85" s="229">
        <v>575</v>
      </c>
      <c r="J85" s="229">
        <v>500</v>
      </c>
      <c r="K85" s="177">
        <v>535</v>
      </c>
      <c r="L85" s="229">
        <v>60</v>
      </c>
      <c r="M85" s="229">
        <v>35</v>
      </c>
      <c r="N85" s="178">
        <v>60</v>
      </c>
      <c r="O85" s="93"/>
      <c r="P85" s="93"/>
    </row>
    <row r="86" spans="2:16" s="94" customFormat="1" ht="15">
      <c r="B86" s="170">
        <v>66</v>
      </c>
      <c r="C86" s="171">
        <v>887</v>
      </c>
      <c r="D86" s="172" t="s">
        <v>92</v>
      </c>
      <c r="E86" s="391">
        <v>8</v>
      </c>
      <c r="F86" s="227">
        <v>9</v>
      </c>
      <c r="G86" s="228" t="s">
        <v>242</v>
      </c>
      <c r="H86" s="175">
        <v>12</v>
      </c>
      <c r="I86" s="229">
        <v>160</v>
      </c>
      <c r="J86" s="229">
        <v>180</v>
      </c>
      <c r="K86" s="177">
        <v>210</v>
      </c>
      <c r="L86" s="229">
        <v>15</v>
      </c>
      <c r="M86" s="229" t="s">
        <v>242</v>
      </c>
      <c r="N86" s="178">
        <v>25</v>
      </c>
      <c r="O86" s="93"/>
      <c r="P86" s="93"/>
    </row>
    <row r="87" spans="2:16" s="94" customFormat="1" ht="15">
      <c r="B87" s="170">
        <v>126</v>
      </c>
      <c r="C87" s="171">
        <v>315</v>
      </c>
      <c r="D87" s="172" t="s">
        <v>139</v>
      </c>
      <c r="E87" s="391">
        <v>4</v>
      </c>
      <c r="F87" s="227" t="s">
        <v>242</v>
      </c>
      <c r="G87" s="228" t="s">
        <v>242</v>
      </c>
      <c r="H87" s="175" t="s">
        <v>242</v>
      </c>
      <c r="I87" s="229">
        <v>95</v>
      </c>
      <c r="J87" s="229">
        <v>90</v>
      </c>
      <c r="K87" s="177">
        <v>85</v>
      </c>
      <c r="L87" s="229" t="s">
        <v>242</v>
      </c>
      <c r="M87" s="229" t="s">
        <v>242</v>
      </c>
      <c r="N87" s="178" t="s">
        <v>242</v>
      </c>
      <c r="O87" s="93"/>
      <c r="P87" s="93"/>
    </row>
    <row r="88" spans="2:16" s="94" customFormat="1" ht="15">
      <c r="B88" s="170">
        <v>66</v>
      </c>
      <c r="C88" s="171">
        <v>806</v>
      </c>
      <c r="D88" s="172" t="s">
        <v>48</v>
      </c>
      <c r="E88" s="391">
        <v>8</v>
      </c>
      <c r="F88" s="227">
        <v>4</v>
      </c>
      <c r="G88" s="228">
        <v>7</v>
      </c>
      <c r="H88" s="175">
        <v>12</v>
      </c>
      <c r="I88" s="229">
        <v>165</v>
      </c>
      <c r="J88" s="229">
        <v>185</v>
      </c>
      <c r="K88" s="177">
        <v>190</v>
      </c>
      <c r="L88" s="229">
        <v>5</v>
      </c>
      <c r="M88" s="229">
        <v>15</v>
      </c>
      <c r="N88" s="178">
        <v>25</v>
      </c>
      <c r="O88" s="93"/>
      <c r="P88" s="93"/>
    </row>
    <row r="89" spans="2:16" s="94" customFormat="1" ht="15">
      <c r="B89" s="170">
        <v>66</v>
      </c>
      <c r="C89" s="171">
        <v>826</v>
      </c>
      <c r="D89" s="172" t="s">
        <v>42</v>
      </c>
      <c r="E89" s="391">
        <v>8</v>
      </c>
      <c r="F89" s="227">
        <v>5</v>
      </c>
      <c r="G89" s="228">
        <v>6</v>
      </c>
      <c r="H89" s="175">
        <v>13</v>
      </c>
      <c r="I89" s="229">
        <v>110</v>
      </c>
      <c r="J89" s="229">
        <v>125</v>
      </c>
      <c r="K89" s="177">
        <v>115</v>
      </c>
      <c r="L89" s="229">
        <v>5</v>
      </c>
      <c r="M89" s="229">
        <v>10</v>
      </c>
      <c r="N89" s="178">
        <v>15</v>
      </c>
      <c r="O89" s="93"/>
      <c r="P89" s="93"/>
    </row>
    <row r="90" spans="2:16" s="94" customFormat="1" ht="15">
      <c r="B90" s="170">
        <v>137</v>
      </c>
      <c r="C90" s="171">
        <v>391</v>
      </c>
      <c r="D90" s="172" t="s">
        <v>191</v>
      </c>
      <c r="E90" s="391">
        <v>3</v>
      </c>
      <c r="F90" s="227" t="s">
        <v>242</v>
      </c>
      <c r="G90" s="228">
        <v>4</v>
      </c>
      <c r="H90" s="175">
        <v>4</v>
      </c>
      <c r="I90" s="229">
        <v>210</v>
      </c>
      <c r="J90" s="229">
        <v>190</v>
      </c>
      <c r="K90" s="177">
        <v>180</v>
      </c>
      <c r="L90" s="229" t="s">
        <v>242</v>
      </c>
      <c r="M90" s="229">
        <v>5</v>
      </c>
      <c r="N90" s="178">
        <v>10</v>
      </c>
      <c r="O90" s="93"/>
      <c r="P90" s="93"/>
    </row>
    <row r="91" spans="2:16" s="94" customFormat="1" ht="15">
      <c r="B91" s="170">
        <v>100</v>
      </c>
      <c r="C91" s="171">
        <v>316</v>
      </c>
      <c r="D91" s="172" t="s">
        <v>62</v>
      </c>
      <c r="E91" s="391">
        <v>6</v>
      </c>
      <c r="F91" s="227">
        <v>8</v>
      </c>
      <c r="G91" s="228">
        <v>7</v>
      </c>
      <c r="H91" s="175">
        <v>4</v>
      </c>
      <c r="I91" s="229">
        <v>260</v>
      </c>
      <c r="J91" s="229">
        <v>220</v>
      </c>
      <c r="K91" s="177">
        <v>270</v>
      </c>
      <c r="L91" s="229">
        <v>20</v>
      </c>
      <c r="M91" s="229">
        <v>15</v>
      </c>
      <c r="N91" s="178">
        <v>10</v>
      </c>
      <c r="O91" s="93"/>
      <c r="P91" s="93"/>
    </row>
    <row r="92" spans="2:16" s="94" customFormat="1" ht="15">
      <c r="B92" s="170">
        <v>117</v>
      </c>
      <c r="C92" s="171">
        <v>926</v>
      </c>
      <c r="D92" s="172" t="s">
        <v>93</v>
      </c>
      <c r="E92" s="391">
        <v>5</v>
      </c>
      <c r="F92" s="227">
        <v>3</v>
      </c>
      <c r="G92" s="228">
        <v>6</v>
      </c>
      <c r="H92" s="175">
        <v>7</v>
      </c>
      <c r="I92" s="229">
        <v>380</v>
      </c>
      <c r="J92" s="229">
        <v>410</v>
      </c>
      <c r="K92" s="177">
        <v>410</v>
      </c>
      <c r="L92" s="229">
        <v>10</v>
      </c>
      <c r="M92" s="229">
        <v>25</v>
      </c>
      <c r="N92" s="178">
        <v>30</v>
      </c>
      <c r="O92" s="93"/>
      <c r="P92" s="93"/>
    </row>
    <row r="93" spans="2:16" s="94" customFormat="1" ht="15">
      <c r="B93" s="170">
        <v>100</v>
      </c>
      <c r="C93" s="171">
        <v>812</v>
      </c>
      <c r="D93" s="172" t="s">
        <v>84</v>
      </c>
      <c r="E93" s="391">
        <v>6</v>
      </c>
      <c r="F93" s="227" t="s">
        <v>242</v>
      </c>
      <c r="G93" s="228" t="s">
        <v>242</v>
      </c>
      <c r="H93" s="175">
        <v>8</v>
      </c>
      <c r="I93" s="229">
        <v>65</v>
      </c>
      <c r="J93" s="229">
        <v>50</v>
      </c>
      <c r="K93" s="177">
        <v>75</v>
      </c>
      <c r="L93" s="229" t="s">
        <v>242</v>
      </c>
      <c r="M93" s="229" t="s">
        <v>242</v>
      </c>
      <c r="N93" s="178">
        <v>5</v>
      </c>
      <c r="O93" s="93"/>
      <c r="P93" s="93"/>
    </row>
    <row r="94" spans="2:16" s="94" customFormat="1" ht="15">
      <c r="B94" s="170">
        <v>24</v>
      </c>
      <c r="C94" s="171">
        <v>813</v>
      </c>
      <c r="D94" s="172" t="s">
        <v>105</v>
      </c>
      <c r="E94" s="391">
        <v>11</v>
      </c>
      <c r="F94" s="227">
        <v>6</v>
      </c>
      <c r="G94" s="228">
        <v>15</v>
      </c>
      <c r="H94" s="175">
        <v>13</v>
      </c>
      <c r="I94" s="229">
        <v>100</v>
      </c>
      <c r="J94" s="229">
        <v>70</v>
      </c>
      <c r="K94" s="177">
        <v>70</v>
      </c>
      <c r="L94" s="229">
        <v>5</v>
      </c>
      <c r="M94" s="229">
        <v>10</v>
      </c>
      <c r="N94" s="178">
        <v>10</v>
      </c>
      <c r="O94" s="93"/>
      <c r="P94" s="93"/>
    </row>
    <row r="95" spans="2:16" s="94" customFormat="1" ht="15">
      <c r="B95" s="170">
        <v>126</v>
      </c>
      <c r="C95" s="171">
        <v>802</v>
      </c>
      <c r="D95" s="172" t="s">
        <v>99</v>
      </c>
      <c r="E95" s="391">
        <v>4</v>
      </c>
      <c r="F95" s="227" t="s">
        <v>242</v>
      </c>
      <c r="G95" s="228" t="s">
        <v>242</v>
      </c>
      <c r="H95" s="175">
        <v>10</v>
      </c>
      <c r="I95" s="229">
        <v>110</v>
      </c>
      <c r="J95" s="229">
        <v>110</v>
      </c>
      <c r="K95" s="177">
        <v>100</v>
      </c>
      <c r="L95" s="229" t="s">
        <v>242</v>
      </c>
      <c r="M95" s="229" t="s">
        <v>242</v>
      </c>
      <c r="N95" s="178">
        <v>10</v>
      </c>
      <c r="O95" s="93"/>
      <c r="P95" s="93"/>
    </row>
    <row r="96" spans="2:16" s="94" customFormat="1" ht="15">
      <c r="B96" s="170">
        <v>52</v>
      </c>
      <c r="C96" s="171">
        <v>392</v>
      </c>
      <c r="D96" s="172" t="s">
        <v>36</v>
      </c>
      <c r="E96" s="391">
        <v>9</v>
      </c>
      <c r="F96" s="227">
        <v>11</v>
      </c>
      <c r="G96" s="228">
        <v>9</v>
      </c>
      <c r="H96" s="175">
        <v>8</v>
      </c>
      <c r="I96" s="229">
        <v>130</v>
      </c>
      <c r="J96" s="229">
        <v>120</v>
      </c>
      <c r="K96" s="177">
        <v>135</v>
      </c>
      <c r="L96" s="229">
        <v>15</v>
      </c>
      <c r="M96" s="229">
        <v>10</v>
      </c>
      <c r="N96" s="178">
        <v>10</v>
      </c>
      <c r="O96" s="93"/>
      <c r="P96" s="93"/>
    </row>
    <row r="97" spans="2:16" s="94" customFormat="1" ht="15">
      <c r="B97" s="170">
        <v>78</v>
      </c>
      <c r="C97" s="171">
        <v>815</v>
      </c>
      <c r="D97" s="172" t="s">
        <v>22</v>
      </c>
      <c r="E97" s="391">
        <v>7</v>
      </c>
      <c r="F97" s="227">
        <v>8</v>
      </c>
      <c r="G97" s="228">
        <v>6</v>
      </c>
      <c r="H97" s="175">
        <v>6</v>
      </c>
      <c r="I97" s="229">
        <v>210</v>
      </c>
      <c r="J97" s="229">
        <v>165</v>
      </c>
      <c r="K97" s="177">
        <v>185</v>
      </c>
      <c r="L97" s="229">
        <v>15</v>
      </c>
      <c r="M97" s="229">
        <v>10</v>
      </c>
      <c r="N97" s="178">
        <v>10</v>
      </c>
      <c r="O97" s="93"/>
      <c r="P97" s="93"/>
    </row>
    <row r="98" spans="2:16" s="94" customFormat="1" ht="15">
      <c r="B98" s="170">
        <v>78</v>
      </c>
      <c r="C98" s="171">
        <v>928</v>
      </c>
      <c r="D98" s="172" t="s">
        <v>88</v>
      </c>
      <c r="E98" s="391">
        <v>7</v>
      </c>
      <c r="F98" s="227">
        <v>6</v>
      </c>
      <c r="G98" s="228">
        <v>5</v>
      </c>
      <c r="H98" s="175">
        <v>10</v>
      </c>
      <c r="I98" s="229">
        <v>335</v>
      </c>
      <c r="J98" s="229">
        <v>340</v>
      </c>
      <c r="K98" s="177">
        <v>405</v>
      </c>
      <c r="L98" s="229">
        <v>20</v>
      </c>
      <c r="M98" s="229">
        <v>20</v>
      </c>
      <c r="N98" s="178">
        <v>40</v>
      </c>
      <c r="O98" s="93"/>
      <c r="P98" s="93"/>
    </row>
    <row r="99" spans="2:16" s="94" customFormat="1" ht="15">
      <c r="B99" s="170">
        <v>24</v>
      </c>
      <c r="C99" s="171">
        <v>929</v>
      </c>
      <c r="D99" s="172" t="s">
        <v>77</v>
      </c>
      <c r="E99" s="391">
        <v>11</v>
      </c>
      <c r="F99" s="227">
        <v>11</v>
      </c>
      <c r="G99" s="228">
        <v>7</v>
      </c>
      <c r="H99" s="175">
        <v>14</v>
      </c>
      <c r="I99" s="229">
        <v>90</v>
      </c>
      <c r="J99" s="229">
        <v>105</v>
      </c>
      <c r="K99" s="177">
        <v>115</v>
      </c>
      <c r="L99" s="229">
        <v>10</v>
      </c>
      <c r="M99" s="229">
        <v>5</v>
      </c>
      <c r="N99" s="178">
        <v>15</v>
      </c>
      <c r="O99" s="93"/>
      <c r="P99" s="93"/>
    </row>
    <row r="100" spans="2:16" s="94" customFormat="1" ht="15">
      <c r="B100" s="170">
        <v>78</v>
      </c>
      <c r="C100" s="171">
        <v>892</v>
      </c>
      <c r="D100" s="172" t="s">
        <v>76</v>
      </c>
      <c r="E100" s="391">
        <v>7</v>
      </c>
      <c r="F100" s="227">
        <v>5</v>
      </c>
      <c r="G100" s="228">
        <v>6</v>
      </c>
      <c r="H100" s="175">
        <v>11</v>
      </c>
      <c r="I100" s="229">
        <v>245</v>
      </c>
      <c r="J100" s="229">
        <v>215</v>
      </c>
      <c r="K100" s="177">
        <v>240</v>
      </c>
      <c r="L100" s="229">
        <v>10</v>
      </c>
      <c r="M100" s="229">
        <v>15</v>
      </c>
      <c r="N100" s="178">
        <v>25</v>
      </c>
      <c r="O100" s="93"/>
      <c r="P100" s="93"/>
    </row>
    <row r="101" spans="2:16" s="94" customFormat="1" ht="15">
      <c r="B101" s="170">
        <v>78</v>
      </c>
      <c r="C101" s="171">
        <v>891</v>
      </c>
      <c r="D101" s="172" t="s">
        <v>130</v>
      </c>
      <c r="E101" s="391">
        <v>7</v>
      </c>
      <c r="F101" s="227" t="s">
        <v>242</v>
      </c>
      <c r="G101" s="228">
        <v>7</v>
      </c>
      <c r="H101" s="175">
        <v>12</v>
      </c>
      <c r="I101" s="229">
        <v>215</v>
      </c>
      <c r="J101" s="229">
        <v>295</v>
      </c>
      <c r="K101" s="177">
        <v>290</v>
      </c>
      <c r="L101" s="229" t="s">
        <v>242</v>
      </c>
      <c r="M101" s="229">
        <v>20</v>
      </c>
      <c r="N101" s="178">
        <v>35</v>
      </c>
      <c r="O101" s="93"/>
      <c r="P101" s="93"/>
    </row>
    <row r="102" spans="2:16" s="94" customFormat="1" ht="15">
      <c r="B102" s="170">
        <v>52</v>
      </c>
      <c r="C102" s="171">
        <v>353</v>
      </c>
      <c r="D102" s="172" t="s">
        <v>116</v>
      </c>
      <c r="E102" s="391">
        <v>9</v>
      </c>
      <c r="F102" s="227">
        <v>11</v>
      </c>
      <c r="G102" s="228">
        <v>10</v>
      </c>
      <c r="H102" s="175">
        <v>5</v>
      </c>
      <c r="I102" s="229">
        <v>150</v>
      </c>
      <c r="J102" s="229">
        <v>140</v>
      </c>
      <c r="K102" s="177">
        <v>130</v>
      </c>
      <c r="L102" s="229">
        <v>15</v>
      </c>
      <c r="M102" s="229">
        <v>15</v>
      </c>
      <c r="N102" s="178">
        <v>5</v>
      </c>
      <c r="O102" s="93"/>
      <c r="P102" s="93"/>
    </row>
    <row r="103" spans="2:16" s="94" customFormat="1" ht="15">
      <c r="B103" s="170">
        <v>66</v>
      </c>
      <c r="C103" s="171">
        <v>931</v>
      </c>
      <c r="D103" s="172" t="s">
        <v>13</v>
      </c>
      <c r="E103" s="391">
        <v>8</v>
      </c>
      <c r="F103" s="227">
        <v>9</v>
      </c>
      <c r="G103" s="228">
        <v>6</v>
      </c>
      <c r="H103" s="175">
        <v>8</v>
      </c>
      <c r="I103" s="229">
        <v>280</v>
      </c>
      <c r="J103" s="229">
        <v>235</v>
      </c>
      <c r="K103" s="177">
        <v>285</v>
      </c>
      <c r="L103" s="229">
        <v>25</v>
      </c>
      <c r="M103" s="229">
        <v>15</v>
      </c>
      <c r="N103" s="178">
        <v>20</v>
      </c>
      <c r="O103" s="93"/>
      <c r="P103" s="93"/>
    </row>
    <row r="104" spans="2:16" s="94" customFormat="1" ht="15">
      <c r="B104" s="170">
        <v>100</v>
      </c>
      <c r="C104" s="171">
        <v>874</v>
      </c>
      <c r="D104" s="172" t="s">
        <v>103</v>
      </c>
      <c r="E104" s="391">
        <v>6</v>
      </c>
      <c r="F104" s="227" t="s">
        <v>242</v>
      </c>
      <c r="G104" s="228">
        <v>0</v>
      </c>
      <c r="H104" s="175">
        <v>15</v>
      </c>
      <c r="I104" s="229">
        <v>115</v>
      </c>
      <c r="J104" s="229">
        <v>130</v>
      </c>
      <c r="K104" s="177">
        <v>135</v>
      </c>
      <c r="L104" s="229" t="s">
        <v>242</v>
      </c>
      <c r="M104" s="229">
        <v>0</v>
      </c>
      <c r="N104" s="178">
        <v>20</v>
      </c>
      <c r="O104" s="93"/>
      <c r="P104" s="93"/>
    </row>
    <row r="105" spans="2:16" s="94" customFormat="1" ht="15">
      <c r="B105" s="170">
        <v>126</v>
      </c>
      <c r="C105" s="171">
        <v>879</v>
      </c>
      <c r="D105" s="172" t="s">
        <v>85</v>
      </c>
      <c r="E105" s="391">
        <v>4</v>
      </c>
      <c r="F105" s="227">
        <v>4</v>
      </c>
      <c r="G105" s="228">
        <v>5</v>
      </c>
      <c r="H105" s="175">
        <v>5</v>
      </c>
      <c r="I105" s="229">
        <v>225</v>
      </c>
      <c r="J105" s="229">
        <v>160</v>
      </c>
      <c r="K105" s="177">
        <v>155</v>
      </c>
      <c r="L105" s="229">
        <v>10</v>
      </c>
      <c r="M105" s="229">
        <v>10</v>
      </c>
      <c r="N105" s="178">
        <v>5</v>
      </c>
      <c r="O105" s="93"/>
      <c r="P105" s="93"/>
    </row>
    <row r="106" spans="2:16" s="94" customFormat="1" ht="15">
      <c r="B106" s="170" t="s">
        <v>241</v>
      </c>
      <c r="C106" s="171">
        <v>836</v>
      </c>
      <c r="D106" s="172" t="s">
        <v>8</v>
      </c>
      <c r="E106" s="391" t="s">
        <v>242</v>
      </c>
      <c r="F106" s="227">
        <v>0</v>
      </c>
      <c r="G106" s="228" t="s">
        <v>242</v>
      </c>
      <c r="H106" s="175" t="s">
        <v>242</v>
      </c>
      <c r="I106" s="229">
        <v>50</v>
      </c>
      <c r="J106" s="229">
        <v>55</v>
      </c>
      <c r="K106" s="177">
        <v>80</v>
      </c>
      <c r="L106" s="229">
        <v>0</v>
      </c>
      <c r="M106" s="229" t="s">
        <v>242</v>
      </c>
      <c r="N106" s="178" t="s">
        <v>242</v>
      </c>
      <c r="O106" s="93"/>
      <c r="P106" s="93"/>
    </row>
    <row r="107" spans="2:16" s="94" customFormat="1" ht="15">
      <c r="B107" s="170">
        <v>52</v>
      </c>
      <c r="C107" s="171">
        <v>851</v>
      </c>
      <c r="D107" s="172" t="s">
        <v>35</v>
      </c>
      <c r="E107" s="391">
        <v>9</v>
      </c>
      <c r="F107" s="227">
        <v>6</v>
      </c>
      <c r="G107" s="228">
        <v>10</v>
      </c>
      <c r="H107" s="175">
        <v>13</v>
      </c>
      <c r="I107" s="229">
        <v>145</v>
      </c>
      <c r="J107" s="229">
        <v>130</v>
      </c>
      <c r="K107" s="177">
        <v>115</v>
      </c>
      <c r="L107" s="229">
        <v>10</v>
      </c>
      <c r="M107" s="229">
        <v>15</v>
      </c>
      <c r="N107" s="178">
        <v>15</v>
      </c>
      <c r="O107" s="93"/>
      <c r="P107" s="93"/>
    </row>
    <row r="108" spans="2:16" s="94" customFormat="1" ht="15">
      <c r="B108" s="170">
        <v>5</v>
      </c>
      <c r="C108" s="171">
        <v>870</v>
      </c>
      <c r="D108" s="172" t="s">
        <v>79</v>
      </c>
      <c r="E108" s="391">
        <v>16</v>
      </c>
      <c r="F108" s="227">
        <v>19</v>
      </c>
      <c r="G108" s="228">
        <v>13</v>
      </c>
      <c r="H108" s="175">
        <v>17</v>
      </c>
      <c r="I108" s="229">
        <v>95</v>
      </c>
      <c r="J108" s="229">
        <v>95</v>
      </c>
      <c r="K108" s="177">
        <v>95</v>
      </c>
      <c r="L108" s="229">
        <v>20</v>
      </c>
      <c r="M108" s="229">
        <v>15</v>
      </c>
      <c r="N108" s="178">
        <v>15</v>
      </c>
      <c r="O108" s="93"/>
      <c r="P108" s="93"/>
    </row>
    <row r="109" spans="2:16" s="94" customFormat="1" ht="15">
      <c r="B109" s="170">
        <v>100</v>
      </c>
      <c r="C109" s="171">
        <v>317</v>
      </c>
      <c r="D109" s="172" t="s">
        <v>15</v>
      </c>
      <c r="E109" s="391">
        <v>6</v>
      </c>
      <c r="F109" s="227">
        <v>4</v>
      </c>
      <c r="G109" s="228" t="s">
        <v>242</v>
      </c>
      <c r="H109" s="175">
        <v>11</v>
      </c>
      <c r="I109" s="229">
        <v>145</v>
      </c>
      <c r="J109" s="229">
        <v>110</v>
      </c>
      <c r="K109" s="177">
        <v>120</v>
      </c>
      <c r="L109" s="229">
        <v>5</v>
      </c>
      <c r="M109" s="229" t="s">
        <v>242</v>
      </c>
      <c r="N109" s="178">
        <v>15</v>
      </c>
      <c r="O109" s="93"/>
      <c r="P109" s="93"/>
    </row>
    <row r="110" spans="2:16" s="94" customFormat="1" ht="15">
      <c r="B110" s="170">
        <v>78</v>
      </c>
      <c r="C110" s="171">
        <v>807</v>
      </c>
      <c r="D110" s="172" t="s">
        <v>30</v>
      </c>
      <c r="E110" s="391">
        <v>7</v>
      </c>
      <c r="F110" s="227">
        <v>11</v>
      </c>
      <c r="G110" s="228" t="s">
        <v>242</v>
      </c>
      <c r="H110" s="175" t="s">
        <v>242</v>
      </c>
      <c r="I110" s="229">
        <v>95</v>
      </c>
      <c r="J110" s="229">
        <v>60</v>
      </c>
      <c r="K110" s="177">
        <v>65</v>
      </c>
      <c r="L110" s="229">
        <v>10</v>
      </c>
      <c r="M110" s="229" t="s">
        <v>242</v>
      </c>
      <c r="N110" s="178" t="s">
        <v>242</v>
      </c>
      <c r="O110" s="93"/>
      <c r="P110" s="93"/>
    </row>
    <row r="111" spans="2:16" s="94" customFormat="1" ht="15">
      <c r="B111" s="170">
        <v>100</v>
      </c>
      <c r="C111" s="171">
        <v>318</v>
      </c>
      <c r="D111" s="172" t="s">
        <v>39</v>
      </c>
      <c r="E111" s="391">
        <v>6</v>
      </c>
      <c r="F111" s="227" t="s">
        <v>242</v>
      </c>
      <c r="G111" s="228" t="s">
        <v>242</v>
      </c>
      <c r="H111" s="175" t="s">
        <v>242</v>
      </c>
      <c r="I111" s="229">
        <v>55</v>
      </c>
      <c r="J111" s="229">
        <v>55</v>
      </c>
      <c r="K111" s="177">
        <v>50</v>
      </c>
      <c r="L111" s="229" t="s">
        <v>242</v>
      </c>
      <c r="M111" s="229" t="s">
        <v>242</v>
      </c>
      <c r="N111" s="178" t="s">
        <v>242</v>
      </c>
      <c r="O111" s="93"/>
      <c r="P111" s="93"/>
    </row>
    <row r="112" spans="2:16" s="94" customFormat="1" ht="15">
      <c r="B112" s="170">
        <v>18</v>
      </c>
      <c r="C112" s="171">
        <v>354</v>
      </c>
      <c r="D112" s="172" t="s">
        <v>104</v>
      </c>
      <c r="E112" s="391">
        <v>12</v>
      </c>
      <c r="F112" s="227">
        <v>12</v>
      </c>
      <c r="G112" s="228">
        <v>22</v>
      </c>
      <c r="H112" s="175">
        <v>4</v>
      </c>
      <c r="I112" s="229">
        <v>165</v>
      </c>
      <c r="J112" s="229">
        <v>145</v>
      </c>
      <c r="K112" s="177">
        <v>165</v>
      </c>
      <c r="L112" s="229">
        <v>20</v>
      </c>
      <c r="M112" s="229">
        <v>30</v>
      </c>
      <c r="N112" s="178">
        <v>5</v>
      </c>
      <c r="O112" s="93"/>
      <c r="P112" s="93"/>
    </row>
    <row r="113" spans="2:16" s="94" customFormat="1" ht="15">
      <c r="B113" s="170">
        <v>78</v>
      </c>
      <c r="C113" s="171">
        <v>372</v>
      </c>
      <c r="D113" s="172" t="s">
        <v>117</v>
      </c>
      <c r="E113" s="391">
        <v>7</v>
      </c>
      <c r="F113" s="227">
        <v>8</v>
      </c>
      <c r="G113" s="228">
        <v>8</v>
      </c>
      <c r="H113" s="175">
        <v>4</v>
      </c>
      <c r="I113" s="229">
        <v>185</v>
      </c>
      <c r="J113" s="229">
        <v>150</v>
      </c>
      <c r="K113" s="177">
        <v>145</v>
      </c>
      <c r="L113" s="229">
        <v>15</v>
      </c>
      <c r="M113" s="229">
        <v>10</v>
      </c>
      <c r="N113" s="178">
        <v>5</v>
      </c>
      <c r="O113" s="93"/>
      <c r="P113" s="93"/>
    </row>
    <row r="114" spans="2:16" s="94" customFormat="1" ht="15">
      <c r="B114" s="170" t="s">
        <v>241</v>
      </c>
      <c r="C114" s="171">
        <v>857</v>
      </c>
      <c r="D114" s="172" t="s">
        <v>148</v>
      </c>
      <c r="E114" s="391" t="s">
        <v>242</v>
      </c>
      <c r="F114" s="227" t="s">
        <v>242</v>
      </c>
      <c r="G114" s="228" t="s">
        <v>242</v>
      </c>
      <c r="H114" s="175" t="s">
        <v>242</v>
      </c>
      <c r="I114" s="229">
        <v>10</v>
      </c>
      <c r="J114" s="229">
        <v>15</v>
      </c>
      <c r="K114" s="177">
        <v>10</v>
      </c>
      <c r="L114" s="229">
        <v>0</v>
      </c>
      <c r="M114" s="229" t="s">
        <v>242</v>
      </c>
      <c r="N114" s="178">
        <v>0</v>
      </c>
      <c r="O114" s="93"/>
      <c r="P114" s="93"/>
    </row>
    <row r="115" spans="2:16" s="94" customFormat="1" ht="15">
      <c r="B115" s="170">
        <v>10</v>
      </c>
      <c r="C115" s="171">
        <v>355</v>
      </c>
      <c r="D115" s="172" t="s">
        <v>112</v>
      </c>
      <c r="E115" s="391">
        <v>13</v>
      </c>
      <c r="F115" s="227">
        <v>9</v>
      </c>
      <c r="G115" s="228">
        <v>10</v>
      </c>
      <c r="H115" s="175">
        <v>19</v>
      </c>
      <c r="I115" s="229">
        <v>165</v>
      </c>
      <c r="J115" s="229">
        <v>205</v>
      </c>
      <c r="K115" s="177">
        <v>215</v>
      </c>
      <c r="L115" s="229">
        <v>15</v>
      </c>
      <c r="M115" s="229">
        <v>20</v>
      </c>
      <c r="N115" s="178">
        <v>40</v>
      </c>
      <c r="O115" s="93"/>
      <c r="P115" s="93"/>
    </row>
    <row r="116" spans="2:16" s="94" customFormat="1" ht="15">
      <c r="B116" s="170">
        <v>100</v>
      </c>
      <c r="C116" s="171">
        <v>333</v>
      </c>
      <c r="D116" s="172" t="s">
        <v>66</v>
      </c>
      <c r="E116" s="391">
        <v>6</v>
      </c>
      <c r="F116" s="227">
        <v>4</v>
      </c>
      <c r="G116" s="228">
        <v>9</v>
      </c>
      <c r="H116" s="175">
        <v>6</v>
      </c>
      <c r="I116" s="229">
        <v>190</v>
      </c>
      <c r="J116" s="229">
        <v>190</v>
      </c>
      <c r="K116" s="177">
        <v>185</v>
      </c>
      <c r="L116" s="229">
        <v>5</v>
      </c>
      <c r="M116" s="229">
        <v>15</v>
      </c>
      <c r="N116" s="178">
        <v>10</v>
      </c>
      <c r="O116" s="93"/>
      <c r="P116" s="93"/>
    </row>
    <row r="117" spans="2:16" s="94" customFormat="1" ht="15">
      <c r="B117" s="170">
        <v>6</v>
      </c>
      <c r="C117" s="171">
        <v>343</v>
      </c>
      <c r="D117" s="172" t="s">
        <v>100</v>
      </c>
      <c r="E117" s="391">
        <v>15</v>
      </c>
      <c r="F117" s="227" t="s">
        <v>242</v>
      </c>
      <c r="G117" s="228">
        <v>21</v>
      </c>
      <c r="H117" s="175">
        <v>22</v>
      </c>
      <c r="I117" s="229">
        <v>135</v>
      </c>
      <c r="J117" s="229">
        <v>115</v>
      </c>
      <c r="K117" s="177">
        <v>105</v>
      </c>
      <c r="L117" s="229" t="s">
        <v>242</v>
      </c>
      <c r="M117" s="229">
        <v>25</v>
      </c>
      <c r="N117" s="178">
        <v>25</v>
      </c>
      <c r="O117" s="93"/>
      <c r="P117" s="93"/>
    </row>
    <row r="118" spans="2:16" s="94" customFormat="1" ht="15">
      <c r="B118" s="170">
        <v>117</v>
      </c>
      <c r="C118" s="171">
        <v>373</v>
      </c>
      <c r="D118" s="172" t="s">
        <v>125</v>
      </c>
      <c r="E118" s="391">
        <v>5</v>
      </c>
      <c r="F118" s="227">
        <v>4</v>
      </c>
      <c r="G118" s="228">
        <v>7</v>
      </c>
      <c r="H118" s="175">
        <v>5</v>
      </c>
      <c r="I118" s="229">
        <v>225</v>
      </c>
      <c r="J118" s="229">
        <v>290</v>
      </c>
      <c r="K118" s="177">
        <v>315</v>
      </c>
      <c r="L118" s="229">
        <v>10</v>
      </c>
      <c r="M118" s="229">
        <v>20</v>
      </c>
      <c r="N118" s="178">
        <v>15</v>
      </c>
      <c r="O118" s="93"/>
      <c r="P118" s="93"/>
    </row>
    <row r="119" spans="2:16" s="94" customFormat="1" ht="15">
      <c r="B119" s="170">
        <v>147</v>
      </c>
      <c r="C119" s="171">
        <v>893</v>
      </c>
      <c r="D119" s="172" t="s">
        <v>7</v>
      </c>
      <c r="E119" s="391">
        <v>0</v>
      </c>
      <c r="F119" s="227">
        <v>0</v>
      </c>
      <c r="G119" s="228">
        <v>0</v>
      </c>
      <c r="H119" s="175">
        <v>0</v>
      </c>
      <c r="I119" s="229">
        <v>115</v>
      </c>
      <c r="J119" s="229">
        <v>105</v>
      </c>
      <c r="K119" s="177">
        <v>85</v>
      </c>
      <c r="L119" s="229">
        <v>0</v>
      </c>
      <c r="M119" s="229">
        <v>0</v>
      </c>
      <c r="N119" s="178">
        <v>0</v>
      </c>
      <c r="O119" s="93"/>
      <c r="P119" s="93"/>
    </row>
    <row r="120" spans="2:16" s="94" customFormat="1" ht="15">
      <c r="B120" s="170">
        <v>24</v>
      </c>
      <c r="C120" s="171">
        <v>871</v>
      </c>
      <c r="D120" s="172" t="s">
        <v>56</v>
      </c>
      <c r="E120" s="391">
        <v>11</v>
      </c>
      <c r="F120" s="227" t="s">
        <v>242</v>
      </c>
      <c r="G120" s="228">
        <v>19</v>
      </c>
      <c r="H120" s="175">
        <v>10</v>
      </c>
      <c r="I120" s="229">
        <v>75</v>
      </c>
      <c r="J120" s="229">
        <v>95</v>
      </c>
      <c r="K120" s="177">
        <v>95</v>
      </c>
      <c r="L120" s="229" t="s">
        <v>242</v>
      </c>
      <c r="M120" s="229">
        <v>20</v>
      </c>
      <c r="N120" s="178">
        <v>10</v>
      </c>
      <c r="O120" s="93"/>
      <c r="P120" s="93"/>
    </row>
    <row r="121" spans="2:16" s="94" customFormat="1" ht="15">
      <c r="B121" s="170">
        <v>145</v>
      </c>
      <c r="C121" s="171">
        <v>334</v>
      </c>
      <c r="D121" s="172" t="s">
        <v>19</v>
      </c>
      <c r="E121" s="391">
        <v>2</v>
      </c>
      <c r="F121" s="227" t="s">
        <v>242</v>
      </c>
      <c r="G121" s="228" t="s">
        <v>242</v>
      </c>
      <c r="H121" s="175" t="s">
        <v>242</v>
      </c>
      <c r="I121" s="229">
        <v>185</v>
      </c>
      <c r="J121" s="229">
        <v>170</v>
      </c>
      <c r="K121" s="177">
        <v>165</v>
      </c>
      <c r="L121" s="229" t="s">
        <v>242</v>
      </c>
      <c r="M121" s="229" t="s">
        <v>242</v>
      </c>
      <c r="N121" s="178" t="s">
        <v>242</v>
      </c>
      <c r="O121" s="93"/>
      <c r="P121" s="93"/>
    </row>
    <row r="122" spans="2:16" s="94" customFormat="1" ht="15">
      <c r="B122" s="170">
        <v>145</v>
      </c>
      <c r="C122" s="171">
        <v>933</v>
      </c>
      <c r="D122" s="172" t="s">
        <v>59</v>
      </c>
      <c r="E122" s="391">
        <v>2</v>
      </c>
      <c r="F122" s="227" t="s">
        <v>242</v>
      </c>
      <c r="G122" s="228">
        <v>2</v>
      </c>
      <c r="H122" s="175">
        <v>4</v>
      </c>
      <c r="I122" s="229">
        <v>245</v>
      </c>
      <c r="J122" s="229">
        <v>305</v>
      </c>
      <c r="K122" s="177">
        <v>295</v>
      </c>
      <c r="L122" s="229" t="s">
        <v>242</v>
      </c>
      <c r="M122" s="229">
        <v>5</v>
      </c>
      <c r="N122" s="178">
        <v>10</v>
      </c>
      <c r="O122" s="93"/>
      <c r="P122" s="93"/>
    </row>
    <row r="123" spans="2:16" s="94" customFormat="1" ht="15">
      <c r="B123" s="170">
        <v>126</v>
      </c>
      <c r="C123" s="171">
        <v>803</v>
      </c>
      <c r="D123" s="172" t="s">
        <v>29</v>
      </c>
      <c r="E123" s="391">
        <v>4</v>
      </c>
      <c r="F123" s="227" t="s">
        <v>242</v>
      </c>
      <c r="G123" s="228" t="s">
        <v>242</v>
      </c>
      <c r="H123" s="175">
        <v>8</v>
      </c>
      <c r="I123" s="229">
        <v>100</v>
      </c>
      <c r="J123" s="229">
        <v>100</v>
      </c>
      <c r="K123" s="177">
        <v>145</v>
      </c>
      <c r="L123" s="229" t="s">
        <v>242</v>
      </c>
      <c r="M123" s="229" t="s">
        <v>242</v>
      </c>
      <c r="N123" s="178">
        <v>10</v>
      </c>
      <c r="O123" s="93"/>
      <c r="P123" s="93"/>
    </row>
    <row r="124" spans="2:16" s="94" customFormat="1" ht="15">
      <c r="B124" s="170">
        <v>36</v>
      </c>
      <c r="C124" s="171">
        <v>393</v>
      </c>
      <c r="D124" s="172" t="s">
        <v>9</v>
      </c>
      <c r="E124" s="391">
        <v>10</v>
      </c>
      <c r="F124" s="227">
        <v>9</v>
      </c>
      <c r="G124" s="228">
        <v>10</v>
      </c>
      <c r="H124" s="175">
        <v>11</v>
      </c>
      <c r="I124" s="229">
        <v>120</v>
      </c>
      <c r="J124" s="229">
        <v>115</v>
      </c>
      <c r="K124" s="177">
        <v>120</v>
      </c>
      <c r="L124" s="229">
        <v>10</v>
      </c>
      <c r="M124" s="229">
        <v>10</v>
      </c>
      <c r="N124" s="178">
        <v>15</v>
      </c>
      <c r="O124" s="93"/>
      <c r="P124" s="93"/>
    </row>
    <row r="125" spans="2:16" s="94" customFormat="1" ht="15">
      <c r="B125" s="170">
        <v>10</v>
      </c>
      <c r="C125" s="171">
        <v>852</v>
      </c>
      <c r="D125" s="172" t="s">
        <v>31</v>
      </c>
      <c r="E125" s="391">
        <v>13</v>
      </c>
      <c r="F125" s="227">
        <v>8</v>
      </c>
      <c r="G125" s="228">
        <v>13</v>
      </c>
      <c r="H125" s="175">
        <v>17</v>
      </c>
      <c r="I125" s="229">
        <v>165</v>
      </c>
      <c r="J125" s="229">
        <v>150</v>
      </c>
      <c r="K125" s="177">
        <v>175</v>
      </c>
      <c r="L125" s="229">
        <v>15</v>
      </c>
      <c r="M125" s="229">
        <v>20</v>
      </c>
      <c r="N125" s="178">
        <v>30</v>
      </c>
      <c r="O125" s="93"/>
      <c r="P125" s="93"/>
    </row>
    <row r="126" spans="2:16" s="94" customFormat="1" ht="15">
      <c r="B126" s="170">
        <v>66</v>
      </c>
      <c r="C126" s="171">
        <v>882</v>
      </c>
      <c r="D126" s="172" t="s">
        <v>37</v>
      </c>
      <c r="E126" s="391">
        <v>8</v>
      </c>
      <c r="F126" s="227" t="s">
        <v>242</v>
      </c>
      <c r="G126" s="228">
        <v>15</v>
      </c>
      <c r="H126" s="175" t="s">
        <v>242</v>
      </c>
      <c r="I126" s="229">
        <v>90</v>
      </c>
      <c r="J126" s="229">
        <v>110</v>
      </c>
      <c r="K126" s="177">
        <v>90</v>
      </c>
      <c r="L126" s="229" t="s">
        <v>242</v>
      </c>
      <c r="M126" s="229">
        <v>15</v>
      </c>
      <c r="N126" s="178" t="s">
        <v>242</v>
      </c>
      <c r="O126" s="93"/>
      <c r="P126" s="93"/>
    </row>
    <row r="127" spans="2:16" s="94" customFormat="1" ht="15">
      <c r="B127" s="170">
        <v>78</v>
      </c>
      <c r="C127" s="171">
        <v>210</v>
      </c>
      <c r="D127" s="172" t="s">
        <v>60</v>
      </c>
      <c r="E127" s="391">
        <v>7</v>
      </c>
      <c r="F127" s="227">
        <v>6</v>
      </c>
      <c r="G127" s="228">
        <v>6</v>
      </c>
      <c r="H127" s="175">
        <v>9</v>
      </c>
      <c r="I127" s="229">
        <v>340</v>
      </c>
      <c r="J127" s="229">
        <v>260</v>
      </c>
      <c r="K127" s="177">
        <v>305</v>
      </c>
      <c r="L127" s="229">
        <v>20</v>
      </c>
      <c r="M127" s="229">
        <v>15</v>
      </c>
      <c r="N127" s="178">
        <v>25</v>
      </c>
      <c r="O127" s="93"/>
      <c r="P127" s="93"/>
    </row>
    <row r="128" spans="2:16" s="94" customFormat="1" ht="15">
      <c r="B128" s="170">
        <v>3</v>
      </c>
      <c r="C128" s="171">
        <v>342</v>
      </c>
      <c r="D128" s="172" t="s">
        <v>190</v>
      </c>
      <c r="E128" s="391">
        <v>18</v>
      </c>
      <c r="F128" s="227">
        <v>18</v>
      </c>
      <c r="G128" s="228">
        <v>24</v>
      </c>
      <c r="H128" s="175">
        <v>10</v>
      </c>
      <c r="I128" s="229">
        <v>115</v>
      </c>
      <c r="J128" s="229">
        <v>95</v>
      </c>
      <c r="K128" s="177">
        <v>80</v>
      </c>
      <c r="L128" s="229">
        <v>20</v>
      </c>
      <c r="M128" s="229">
        <v>25</v>
      </c>
      <c r="N128" s="178">
        <v>10</v>
      </c>
      <c r="O128" s="93"/>
      <c r="P128" s="93"/>
    </row>
    <row r="129" spans="2:16" s="94" customFormat="1" ht="15">
      <c r="B129" s="170">
        <v>24</v>
      </c>
      <c r="C129" s="171">
        <v>860</v>
      </c>
      <c r="D129" s="172" t="s">
        <v>54</v>
      </c>
      <c r="E129" s="391">
        <v>11</v>
      </c>
      <c r="F129" s="227">
        <v>10</v>
      </c>
      <c r="G129" s="228">
        <v>12</v>
      </c>
      <c r="H129" s="175">
        <v>9</v>
      </c>
      <c r="I129" s="229">
        <v>265</v>
      </c>
      <c r="J129" s="229">
        <v>260</v>
      </c>
      <c r="K129" s="177">
        <v>275</v>
      </c>
      <c r="L129" s="229">
        <v>25</v>
      </c>
      <c r="M129" s="229">
        <v>30</v>
      </c>
      <c r="N129" s="178">
        <v>25</v>
      </c>
      <c r="O129" s="93"/>
      <c r="P129" s="93"/>
    </row>
    <row r="130" spans="2:16" s="94" customFormat="1" ht="15">
      <c r="B130" s="170">
        <v>52</v>
      </c>
      <c r="C130" s="171">
        <v>356</v>
      </c>
      <c r="D130" s="172" t="s">
        <v>89</v>
      </c>
      <c r="E130" s="391">
        <v>9</v>
      </c>
      <c r="F130" s="227">
        <v>13</v>
      </c>
      <c r="G130" s="228">
        <v>8</v>
      </c>
      <c r="H130" s="175">
        <v>6</v>
      </c>
      <c r="I130" s="229">
        <v>125</v>
      </c>
      <c r="J130" s="229">
        <v>125</v>
      </c>
      <c r="K130" s="177">
        <v>135</v>
      </c>
      <c r="L130" s="229">
        <v>15</v>
      </c>
      <c r="M130" s="229">
        <v>10</v>
      </c>
      <c r="N130" s="178">
        <v>10</v>
      </c>
      <c r="O130" s="93"/>
      <c r="P130" s="93"/>
    </row>
    <row r="131" spans="2:16" s="94" customFormat="1" ht="15">
      <c r="B131" s="170">
        <v>36</v>
      </c>
      <c r="C131" s="171">
        <v>808</v>
      </c>
      <c r="D131" s="172" t="s">
        <v>193</v>
      </c>
      <c r="E131" s="391">
        <v>10</v>
      </c>
      <c r="F131" s="227">
        <v>6</v>
      </c>
      <c r="G131" s="228">
        <v>10</v>
      </c>
      <c r="H131" s="175">
        <v>13</v>
      </c>
      <c r="I131" s="229">
        <v>145</v>
      </c>
      <c r="J131" s="229">
        <v>150</v>
      </c>
      <c r="K131" s="177">
        <v>165</v>
      </c>
      <c r="L131" s="229">
        <v>10</v>
      </c>
      <c r="M131" s="229">
        <v>15</v>
      </c>
      <c r="N131" s="178">
        <v>20</v>
      </c>
      <c r="O131" s="93"/>
      <c r="P131" s="93"/>
    </row>
    <row r="132" spans="2:16" s="94" customFormat="1" ht="15">
      <c r="B132" s="170">
        <v>7</v>
      </c>
      <c r="C132" s="171">
        <v>861</v>
      </c>
      <c r="D132" s="172" t="s">
        <v>45</v>
      </c>
      <c r="E132" s="391">
        <v>14</v>
      </c>
      <c r="F132" s="227">
        <v>17</v>
      </c>
      <c r="G132" s="228">
        <v>15</v>
      </c>
      <c r="H132" s="175">
        <v>12</v>
      </c>
      <c r="I132" s="229">
        <v>165</v>
      </c>
      <c r="J132" s="229">
        <v>170</v>
      </c>
      <c r="K132" s="177">
        <v>210</v>
      </c>
      <c r="L132" s="229">
        <v>25</v>
      </c>
      <c r="M132" s="229">
        <v>25</v>
      </c>
      <c r="N132" s="178">
        <v>25</v>
      </c>
      <c r="O132" s="93"/>
      <c r="P132" s="93"/>
    </row>
    <row r="133" spans="2:16" s="94" customFormat="1" ht="15">
      <c r="B133" s="170">
        <v>52</v>
      </c>
      <c r="C133" s="171">
        <v>935</v>
      </c>
      <c r="D133" s="172" t="s">
        <v>57</v>
      </c>
      <c r="E133" s="391">
        <v>9</v>
      </c>
      <c r="F133" s="227">
        <v>11</v>
      </c>
      <c r="G133" s="228">
        <v>8</v>
      </c>
      <c r="H133" s="175">
        <v>9</v>
      </c>
      <c r="I133" s="229">
        <v>285</v>
      </c>
      <c r="J133" s="229">
        <v>285</v>
      </c>
      <c r="K133" s="177">
        <v>275</v>
      </c>
      <c r="L133" s="229">
        <v>30</v>
      </c>
      <c r="M133" s="229">
        <v>20</v>
      </c>
      <c r="N133" s="178">
        <v>25</v>
      </c>
      <c r="O133" s="93"/>
      <c r="P133" s="93"/>
    </row>
    <row r="134" spans="2:16" s="94" customFormat="1" ht="15">
      <c r="B134" s="170">
        <v>126</v>
      </c>
      <c r="C134" s="171">
        <v>394</v>
      </c>
      <c r="D134" s="172" t="s">
        <v>98</v>
      </c>
      <c r="E134" s="391">
        <v>4</v>
      </c>
      <c r="F134" s="227">
        <v>4</v>
      </c>
      <c r="G134" s="228" t="s">
        <v>242</v>
      </c>
      <c r="H134" s="175">
        <v>7</v>
      </c>
      <c r="I134" s="229">
        <v>155</v>
      </c>
      <c r="J134" s="229">
        <v>175</v>
      </c>
      <c r="K134" s="177">
        <v>185</v>
      </c>
      <c r="L134" s="229">
        <v>5</v>
      </c>
      <c r="M134" s="229" t="s">
        <v>242</v>
      </c>
      <c r="N134" s="178">
        <v>10</v>
      </c>
      <c r="O134" s="93"/>
      <c r="P134" s="93"/>
    </row>
    <row r="135" spans="2:16" s="94" customFormat="1" ht="15">
      <c r="B135" s="170">
        <v>52</v>
      </c>
      <c r="C135" s="171">
        <v>936</v>
      </c>
      <c r="D135" s="172" t="s">
        <v>64</v>
      </c>
      <c r="E135" s="391">
        <v>9</v>
      </c>
      <c r="F135" s="227">
        <v>6</v>
      </c>
      <c r="G135" s="228">
        <v>7</v>
      </c>
      <c r="H135" s="175">
        <v>13</v>
      </c>
      <c r="I135" s="229">
        <v>315</v>
      </c>
      <c r="J135" s="229">
        <v>305</v>
      </c>
      <c r="K135" s="177">
        <v>355</v>
      </c>
      <c r="L135" s="229">
        <v>20</v>
      </c>
      <c r="M135" s="229">
        <v>25</v>
      </c>
      <c r="N135" s="178">
        <v>45</v>
      </c>
      <c r="O135" s="93"/>
      <c r="P135" s="93"/>
    </row>
    <row r="136" spans="2:16" s="94" customFormat="1" ht="15">
      <c r="B136" s="170">
        <v>137</v>
      </c>
      <c r="C136" s="171">
        <v>319</v>
      </c>
      <c r="D136" s="172" t="s">
        <v>18</v>
      </c>
      <c r="E136" s="391">
        <v>3</v>
      </c>
      <c r="F136" s="227" t="s">
        <v>242</v>
      </c>
      <c r="G136" s="228" t="s">
        <v>242</v>
      </c>
      <c r="H136" s="175" t="s">
        <v>242</v>
      </c>
      <c r="I136" s="229">
        <v>75</v>
      </c>
      <c r="J136" s="229">
        <v>85</v>
      </c>
      <c r="K136" s="177">
        <v>65</v>
      </c>
      <c r="L136" s="229" t="s">
        <v>242</v>
      </c>
      <c r="M136" s="229" t="s">
        <v>242</v>
      </c>
      <c r="N136" s="178" t="s">
        <v>242</v>
      </c>
      <c r="O136" s="93"/>
      <c r="P136" s="93"/>
    </row>
    <row r="137" spans="2:16" s="94" customFormat="1" ht="15">
      <c r="B137" s="170">
        <v>52</v>
      </c>
      <c r="C137" s="171">
        <v>866</v>
      </c>
      <c r="D137" s="172" t="s">
        <v>46</v>
      </c>
      <c r="E137" s="391">
        <v>9</v>
      </c>
      <c r="F137" s="227">
        <v>9</v>
      </c>
      <c r="G137" s="228" t="s">
        <v>242</v>
      </c>
      <c r="H137" s="175">
        <v>14</v>
      </c>
      <c r="I137" s="229">
        <v>100</v>
      </c>
      <c r="J137" s="229">
        <v>90</v>
      </c>
      <c r="K137" s="177">
        <v>140</v>
      </c>
      <c r="L137" s="229">
        <v>10</v>
      </c>
      <c r="M137" s="229" t="s">
        <v>242</v>
      </c>
      <c r="N137" s="178">
        <v>20</v>
      </c>
      <c r="O137" s="93"/>
      <c r="P137" s="93"/>
    </row>
    <row r="138" spans="2:16" s="94" customFormat="1" ht="15">
      <c r="B138" s="170">
        <v>36</v>
      </c>
      <c r="C138" s="171">
        <v>357</v>
      </c>
      <c r="D138" s="172" t="s">
        <v>101</v>
      </c>
      <c r="E138" s="391">
        <v>10</v>
      </c>
      <c r="F138" s="227" t="s">
        <v>242</v>
      </c>
      <c r="G138" s="228">
        <v>9</v>
      </c>
      <c r="H138" s="175">
        <v>18</v>
      </c>
      <c r="I138" s="229">
        <v>150</v>
      </c>
      <c r="J138" s="229">
        <v>145</v>
      </c>
      <c r="K138" s="177">
        <v>150</v>
      </c>
      <c r="L138" s="229" t="s">
        <v>242</v>
      </c>
      <c r="M138" s="229">
        <v>15</v>
      </c>
      <c r="N138" s="178">
        <v>25</v>
      </c>
      <c r="O138" s="93"/>
      <c r="P138" s="93"/>
    </row>
    <row r="139" spans="2:16" s="94" customFormat="1" ht="15">
      <c r="B139" s="170">
        <v>117</v>
      </c>
      <c r="C139" s="171">
        <v>894</v>
      </c>
      <c r="D139" s="172" t="s">
        <v>20</v>
      </c>
      <c r="E139" s="391">
        <v>5</v>
      </c>
      <c r="F139" s="227" t="s">
        <v>242</v>
      </c>
      <c r="G139" s="228">
        <v>5</v>
      </c>
      <c r="H139" s="175" t="s">
        <v>242</v>
      </c>
      <c r="I139" s="229">
        <v>100</v>
      </c>
      <c r="J139" s="229">
        <v>125</v>
      </c>
      <c r="K139" s="177">
        <v>95</v>
      </c>
      <c r="L139" s="229" t="s">
        <v>242</v>
      </c>
      <c r="M139" s="229">
        <v>5</v>
      </c>
      <c r="N139" s="178" t="s">
        <v>242</v>
      </c>
      <c r="O139" s="93"/>
      <c r="P139" s="93"/>
    </row>
    <row r="140" spans="2:16" s="94" customFormat="1" ht="15">
      <c r="B140" s="170">
        <v>10</v>
      </c>
      <c r="C140" s="171">
        <v>883</v>
      </c>
      <c r="D140" s="172" t="s">
        <v>71</v>
      </c>
      <c r="E140" s="391">
        <v>13</v>
      </c>
      <c r="F140" s="227">
        <v>11</v>
      </c>
      <c r="G140" s="228">
        <v>13</v>
      </c>
      <c r="H140" s="175">
        <v>15</v>
      </c>
      <c r="I140" s="229">
        <v>145</v>
      </c>
      <c r="J140" s="229">
        <v>110</v>
      </c>
      <c r="K140" s="177">
        <v>110</v>
      </c>
      <c r="L140" s="229">
        <v>15</v>
      </c>
      <c r="M140" s="229">
        <v>15</v>
      </c>
      <c r="N140" s="178">
        <v>15</v>
      </c>
      <c r="O140" s="93"/>
      <c r="P140" s="93"/>
    </row>
    <row r="141" spans="2:16" s="94" customFormat="1" ht="15">
      <c r="B141" s="170">
        <v>126</v>
      </c>
      <c r="C141" s="171">
        <v>880</v>
      </c>
      <c r="D141" s="172" t="s">
        <v>120</v>
      </c>
      <c r="E141" s="391">
        <v>4</v>
      </c>
      <c r="F141" s="227" t="s">
        <v>242</v>
      </c>
      <c r="G141" s="228" t="s">
        <v>242</v>
      </c>
      <c r="H141" s="175">
        <v>9</v>
      </c>
      <c r="I141" s="229">
        <v>75</v>
      </c>
      <c r="J141" s="229">
        <v>110</v>
      </c>
      <c r="K141" s="177">
        <v>100</v>
      </c>
      <c r="L141" s="229" t="s">
        <v>242</v>
      </c>
      <c r="M141" s="229" t="s">
        <v>242</v>
      </c>
      <c r="N141" s="178">
        <v>10</v>
      </c>
      <c r="O141" s="93"/>
      <c r="P141" s="93"/>
    </row>
    <row r="142" spans="2:16" s="94" customFormat="1" ht="15">
      <c r="B142" s="170">
        <v>78</v>
      </c>
      <c r="C142" s="171">
        <v>211</v>
      </c>
      <c r="D142" s="172" t="s">
        <v>28</v>
      </c>
      <c r="E142" s="391">
        <v>7</v>
      </c>
      <c r="F142" s="227">
        <v>7</v>
      </c>
      <c r="G142" s="228">
        <v>7</v>
      </c>
      <c r="H142" s="175">
        <v>7</v>
      </c>
      <c r="I142" s="229">
        <v>180</v>
      </c>
      <c r="J142" s="229">
        <v>205</v>
      </c>
      <c r="K142" s="177">
        <v>170</v>
      </c>
      <c r="L142" s="229">
        <v>15</v>
      </c>
      <c r="M142" s="229">
        <v>15</v>
      </c>
      <c r="N142" s="178">
        <v>10</v>
      </c>
      <c r="O142" s="93"/>
      <c r="P142" s="93"/>
    </row>
    <row r="143" spans="2:16" s="94" customFormat="1" ht="15">
      <c r="B143" s="170">
        <v>137</v>
      </c>
      <c r="C143" s="171">
        <v>358</v>
      </c>
      <c r="D143" s="172" t="s">
        <v>40</v>
      </c>
      <c r="E143" s="391">
        <v>3</v>
      </c>
      <c r="F143" s="227" t="s">
        <v>242</v>
      </c>
      <c r="G143" s="228" t="s">
        <v>242</v>
      </c>
      <c r="H143" s="175" t="s">
        <v>242</v>
      </c>
      <c r="I143" s="229">
        <v>85</v>
      </c>
      <c r="J143" s="229">
        <v>95</v>
      </c>
      <c r="K143" s="177">
        <v>110</v>
      </c>
      <c r="L143" s="229" t="s">
        <v>242</v>
      </c>
      <c r="M143" s="229" t="s">
        <v>242</v>
      </c>
      <c r="N143" s="178" t="s">
        <v>242</v>
      </c>
      <c r="O143" s="93"/>
      <c r="P143" s="93"/>
    </row>
    <row r="144" spans="2:16" s="94" customFormat="1" ht="15">
      <c r="B144" s="170">
        <v>10</v>
      </c>
      <c r="C144" s="171">
        <v>384</v>
      </c>
      <c r="D144" s="172" t="s">
        <v>26</v>
      </c>
      <c r="E144" s="391">
        <v>13</v>
      </c>
      <c r="F144" s="227">
        <v>13</v>
      </c>
      <c r="G144" s="228">
        <v>10</v>
      </c>
      <c r="H144" s="175">
        <v>17</v>
      </c>
      <c r="I144" s="229">
        <v>155</v>
      </c>
      <c r="J144" s="229">
        <v>135</v>
      </c>
      <c r="K144" s="177">
        <v>140</v>
      </c>
      <c r="L144" s="229">
        <v>20</v>
      </c>
      <c r="M144" s="229">
        <v>15</v>
      </c>
      <c r="N144" s="178">
        <v>25</v>
      </c>
      <c r="O144" s="93"/>
      <c r="P144" s="93"/>
    </row>
    <row r="145" spans="2:16" s="94" customFormat="1" ht="15">
      <c r="B145" s="170">
        <v>100</v>
      </c>
      <c r="C145" s="171">
        <v>335</v>
      </c>
      <c r="D145" s="172" t="s">
        <v>47</v>
      </c>
      <c r="E145" s="391">
        <v>6</v>
      </c>
      <c r="F145" s="227">
        <v>6</v>
      </c>
      <c r="G145" s="228">
        <v>5</v>
      </c>
      <c r="H145" s="175">
        <v>8</v>
      </c>
      <c r="I145" s="229">
        <v>125</v>
      </c>
      <c r="J145" s="229">
        <v>170</v>
      </c>
      <c r="K145" s="177">
        <v>175</v>
      </c>
      <c r="L145" s="229">
        <v>5</v>
      </c>
      <c r="M145" s="229">
        <v>10</v>
      </c>
      <c r="N145" s="178">
        <v>15</v>
      </c>
      <c r="O145" s="93"/>
      <c r="P145" s="93"/>
    </row>
    <row r="146" spans="2:16" s="94" customFormat="1" ht="15">
      <c r="B146" s="170">
        <v>100</v>
      </c>
      <c r="C146" s="171">
        <v>320</v>
      </c>
      <c r="D146" s="172" t="s">
        <v>136</v>
      </c>
      <c r="E146" s="391">
        <v>6</v>
      </c>
      <c r="F146" s="227">
        <v>5</v>
      </c>
      <c r="G146" s="228">
        <v>8</v>
      </c>
      <c r="H146" s="175">
        <v>5</v>
      </c>
      <c r="I146" s="229">
        <v>150</v>
      </c>
      <c r="J146" s="229">
        <v>155</v>
      </c>
      <c r="K146" s="177">
        <v>155</v>
      </c>
      <c r="L146" s="229">
        <v>10</v>
      </c>
      <c r="M146" s="229">
        <v>10</v>
      </c>
      <c r="N146" s="178">
        <v>10</v>
      </c>
      <c r="O146" s="93"/>
      <c r="P146" s="93"/>
    </row>
    <row r="147" spans="2:16" s="94" customFormat="1" ht="15">
      <c r="B147" s="170">
        <v>36</v>
      </c>
      <c r="C147" s="171">
        <v>212</v>
      </c>
      <c r="D147" s="172" t="s">
        <v>135</v>
      </c>
      <c r="E147" s="391">
        <v>10</v>
      </c>
      <c r="F147" s="227">
        <v>10</v>
      </c>
      <c r="G147" s="228">
        <v>10</v>
      </c>
      <c r="H147" s="175">
        <v>10</v>
      </c>
      <c r="I147" s="229">
        <v>105</v>
      </c>
      <c r="J147" s="229">
        <v>105</v>
      </c>
      <c r="K147" s="177">
        <v>110</v>
      </c>
      <c r="L147" s="229">
        <v>10</v>
      </c>
      <c r="M147" s="229">
        <v>10</v>
      </c>
      <c r="N147" s="178">
        <v>10</v>
      </c>
      <c r="O147" s="93"/>
      <c r="P147" s="93"/>
    </row>
    <row r="148" spans="2:16" s="94" customFormat="1" ht="15">
      <c r="B148" s="170">
        <v>24</v>
      </c>
      <c r="C148" s="171">
        <v>877</v>
      </c>
      <c r="D148" s="172" t="s">
        <v>33</v>
      </c>
      <c r="E148" s="391">
        <v>11</v>
      </c>
      <c r="F148" s="227">
        <v>6</v>
      </c>
      <c r="G148" s="228">
        <v>6</v>
      </c>
      <c r="H148" s="175">
        <v>22</v>
      </c>
      <c r="I148" s="229">
        <v>115</v>
      </c>
      <c r="J148" s="229">
        <v>125</v>
      </c>
      <c r="K148" s="177">
        <v>100</v>
      </c>
      <c r="L148" s="229">
        <v>5</v>
      </c>
      <c r="M148" s="229">
        <v>10</v>
      </c>
      <c r="N148" s="178">
        <v>20</v>
      </c>
      <c r="O148" s="93"/>
      <c r="P148" s="93"/>
    </row>
    <row r="149" spans="2:16" s="94" customFormat="1" ht="15">
      <c r="B149" s="170">
        <v>52</v>
      </c>
      <c r="C149" s="171">
        <v>937</v>
      </c>
      <c r="D149" s="172" t="s">
        <v>51</v>
      </c>
      <c r="E149" s="391">
        <v>9</v>
      </c>
      <c r="F149" s="227">
        <v>4</v>
      </c>
      <c r="G149" s="228">
        <v>7</v>
      </c>
      <c r="H149" s="175">
        <v>15</v>
      </c>
      <c r="I149" s="229">
        <v>250</v>
      </c>
      <c r="J149" s="229">
        <v>290</v>
      </c>
      <c r="K149" s="177">
        <v>305</v>
      </c>
      <c r="L149" s="229">
        <v>10</v>
      </c>
      <c r="M149" s="229">
        <v>20</v>
      </c>
      <c r="N149" s="178">
        <v>45</v>
      </c>
      <c r="O149" s="93"/>
      <c r="P149" s="93"/>
    </row>
    <row r="150" spans="2:16" s="94" customFormat="1" ht="15">
      <c r="B150" s="170">
        <v>78</v>
      </c>
      <c r="C150" s="171">
        <v>869</v>
      </c>
      <c r="D150" s="172" t="s">
        <v>6</v>
      </c>
      <c r="E150" s="391">
        <v>7</v>
      </c>
      <c r="F150" s="227" t="s">
        <v>242</v>
      </c>
      <c r="G150" s="228" t="s">
        <v>242</v>
      </c>
      <c r="H150" s="175" t="s">
        <v>242</v>
      </c>
      <c r="I150" s="229">
        <v>55</v>
      </c>
      <c r="J150" s="229">
        <v>60</v>
      </c>
      <c r="K150" s="177">
        <v>35</v>
      </c>
      <c r="L150" s="229" t="s">
        <v>242</v>
      </c>
      <c r="M150" s="229" t="s">
        <v>242</v>
      </c>
      <c r="N150" s="178" t="s">
        <v>242</v>
      </c>
      <c r="O150" s="93"/>
      <c r="P150" s="93"/>
    </row>
    <row r="151" spans="2:16" s="94" customFormat="1" ht="15">
      <c r="B151" s="170">
        <v>78</v>
      </c>
      <c r="C151" s="171">
        <v>938</v>
      </c>
      <c r="D151" s="172" t="s">
        <v>80</v>
      </c>
      <c r="E151" s="391">
        <v>7</v>
      </c>
      <c r="F151" s="227">
        <v>7</v>
      </c>
      <c r="G151" s="228">
        <v>11</v>
      </c>
      <c r="H151" s="175">
        <v>5</v>
      </c>
      <c r="I151" s="229">
        <v>375</v>
      </c>
      <c r="J151" s="229">
        <v>370</v>
      </c>
      <c r="K151" s="177">
        <v>355</v>
      </c>
      <c r="L151" s="229">
        <v>25</v>
      </c>
      <c r="M151" s="229">
        <v>40</v>
      </c>
      <c r="N151" s="178">
        <v>20</v>
      </c>
      <c r="O151" s="93"/>
      <c r="P151" s="93"/>
    </row>
    <row r="152" spans="2:16" s="94" customFormat="1" ht="15">
      <c r="B152" s="170">
        <v>66</v>
      </c>
      <c r="C152" s="171">
        <v>213</v>
      </c>
      <c r="D152" s="172" t="s">
        <v>61</v>
      </c>
      <c r="E152" s="391">
        <v>8</v>
      </c>
      <c r="F152" s="227">
        <v>6</v>
      </c>
      <c r="G152" s="228">
        <v>6</v>
      </c>
      <c r="H152" s="175">
        <v>11</v>
      </c>
      <c r="I152" s="229">
        <v>135</v>
      </c>
      <c r="J152" s="229">
        <v>105</v>
      </c>
      <c r="K152" s="177">
        <v>135</v>
      </c>
      <c r="L152" s="229">
        <v>10</v>
      </c>
      <c r="M152" s="229">
        <v>5</v>
      </c>
      <c r="N152" s="178">
        <v>15</v>
      </c>
      <c r="O152" s="93"/>
      <c r="P152" s="93"/>
    </row>
    <row r="153" spans="2:16" s="94" customFormat="1" ht="15">
      <c r="B153" s="170">
        <v>24</v>
      </c>
      <c r="C153" s="171">
        <v>359</v>
      </c>
      <c r="D153" s="172" t="s">
        <v>133</v>
      </c>
      <c r="E153" s="391">
        <v>11</v>
      </c>
      <c r="F153" s="227">
        <v>14</v>
      </c>
      <c r="G153" s="228">
        <v>7</v>
      </c>
      <c r="H153" s="175">
        <v>10</v>
      </c>
      <c r="I153" s="229">
        <v>175</v>
      </c>
      <c r="J153" s="229">
        <v>140</v>
      </c>
      <c r="K153" s="177">
        <v>125</v>
      </c>
      <c r="L153" s="229">
        <v>25</v>
      </c>
      <c r="M153" s="229">
        <v>10</v>
      </c>
      <c r="N153" s="178">
        <v>15</v>
      </c>
      <c r="O153" s="93"/>
      <c r="P153" s="93"/>
    </row>
    <row r="154" spans="2:16" s="94" customFormat="1" ht="15">
      <c r="B154" s="170">
        <v>78</v>
      </c>
      <c r="C154" s="171">
        <v>865</v>
      </c>
      <c r="D154" s="172" t="s">
        <v>55</v>
      </c>
      <c r="E154" s="391">
        <v>7</v>
      </c>
      <c r="F154" s="227">
        <v>4</v>
      </c>
      <c r="G154" s="228">
        <v>5</v>
      </c>
      <c r="H154" s="175">
        <v>10</v>
      </c>
      <c r="I154" s="229">
        <v>140</v>
      </c>
      <c r="J154" s="229">
        <v>155</v>
      </c>
      <c r="K154" s="177">
        <v>175</v>
      </c>
      <c r="L154" s="229">
        <v>5</v>
      </c>
      <c r="M154" s="229">
        <v>10</v>
      </c>
      <c r="N154" s="178">
        <v>15</v>
      </c>
      <c r="O154" s="93"/>
      <c r="P154" s="93"/>
    </row>
    <row r="155" spans="2:16" s="94" customFormat="1" ht="15">
      <c r="B155" s="170">
        <v>4</v>
      </c>
      <c r="C155" s="171">
        <v>868</v>
      </c>
      <c r="D155" s="172" t="s">
        <v>118</v>
      </c>
      <c r="E155" s="391">
        <v>17</v>
      </c>
      <c r="F155" s="227" t="s">
        <v>242</v>
      </c>
      <c r="G155" s="228">
        <v>26</v>
      </c>
      <c r="H155" s="175" t="s">
        <v>242</v>
      </c>
      <c r="I155" s="229">
        <v>35</v>
      </c>
      <c r="J155" s="229">
        <v>55</v>
      </c>
      <c r="K155" s="177">
        <v>45</v>
      </c>
      <c r="L155" s="229" t="s">
        <v>242</v>
      </c>
      <c r="M155" s="229">
        <v>15</v>
      </c>
      <c r="N155" s="178" t="s">
        <v>242</v>
      </c>
      <c r="O155" s="93"/>
      <c r="P155" s="93"/>
    </row>
    <row r="156" spans="2:16" s="94" customFormat="1" ht="15">
      <c r="B156" s="170">
        <v>36</v>
      </c>
      <c r="C156" s="171">
        <v>344</v>
      </c>
      <c r="D156" s="172" t="s">
        <v>68</v>
      </c>
      <c r="E156" s="391">
        <v>10</v>
      </c>
      <c r="F156" s="227">
        <v>4</v>
      </c>
      <c r="G156" s="228">
        <v>11</v>
      </c>
      <c r="H156" s="175">
        <v>14</v>
      </c>
      <c r="I156" s="229">
        <v>165</v>
      </c>
      <c r="J156" s="229">
        <v>210</v>
      </c>
      <c r="K156" s="177">
        <v>195</v>
      </c>
      <c r="L156" s="229">
        <v>5</v>
      </c>
      <c r="M156" s="229">
        <v>25</v>
      </c>
      <c r="N156" s="178">
        <v>30</v>
      </c>
      <c r="O156" s="93"/>
      <c r="P156" s="93"/>
    </row>
    <row r="157" spans="2:16" s="94" customFormat="1" ht="15">
      <c r="B157" s="170">
        <v>7</v>
      </c>
      <c r="C157" s="171">
        <v>872</v>
      </c>
      <c r="D157" s="172" t="s">
        <v>32</v>
      </c>
      <c r="E157" s="391">
        <v>14</v>
      </c>
      <c r="F157" s="227">
        <v>16</v>
      </c>
      <c r="G157" s="228" t="s">
        <v>242</v>
      </c>
      <c r="H157" s="175" t="s">
        <v>242</v>
      </c>
      <c r="I157" s="229">
        <v>40</v>
      </c>
      <c r="J157" s="229">
        <v>35</v>
      </c>
      <c r="K157" s="177">
        <v>30</v>
      </c>
      <c r="L157" s="229">
        <v>5</v>
      </c>
      <c r="M157" s="229" t="s">
        <v>242</v>
      </c>
      <c r="N157" s="178" t="s">
        <v>242</v>
      </c>
      <c r="O157" s="93"/>
      <c r="P157" s="93"/>
    </row>
    <row r="158" spans="2:16" s="94" customFormat="1" ht="15">
      <c r="B158" s="170">
        <v>100</v>
      </c>
      <c r="C158" s="171">
        <v>336</v>
      </c>
      <c r="D158" s="172" t="s">
        <v>127</v>
      </c>
      <c r="E158" s="391">
        <v>6</v>
      </c>
      <c r="F158" s="227">
        <v>5</v>
      </c>
      <c r="G158" s="228">
        <v>5</v>
      </c>
      <c r="H158" s="175">
        <v>9</v>
      </c>
      <c r="I158" s="229">
        <v>150</v>
      </c>
      <c r="J158" s="229">
        <v>160</v>
      </c>
      <c r="K158" s="177">
        <v>165</v>
      </c>
      <c r="L158" s="229">
        <v>5</v>
      </c>
      <c r="M158" s="229">
        <v>10</v>
      </c>
      <c r="N158" s="178">
        <v>15</v>
      </c>
      <c r="O158" s="93"/>
      <c r="P158" s="93"/>
    </row>
    <row r="159" spans="2:16" s="94" customFormat="1" ht="15">
      <c r="B159" s="170">
        <v>117</v>
      </c>
      <c r="C159" s="171">
        <v>885</v>
      </c>
      <c r="D159" s="172" t="s">
        <v>72</v>
      </c>
      <c r="E159" s="391">
        <v>5</v>
      </c>
      <c r="F159" s="227">
        <v>6</v>
      </c>
      <c r="G159" s="228">
        <v>4</v>
      </c>
      <c r="H159" s="175">
        <v>6</v>
      </c>
      <c r="I159" s="229">
        <v>220</v>
      </c>
      <c r="J159" s="229">
        <v>205</v>
      </c>
      <c r="K159" s="177">
        <v>255</v>
      </c>
      <c r="L159" s="229">
        <v>15</v>
      </c>
      <c r="M159" s="229">
        <v>10</v>
      </c>
      <c r="N159" s="178">
        <v>15</v>
      </c>
      <c r="O159" s="93"/>
      <c r="P159" s="93"/>
    </row>
    <row r="160" spans="2:16" s="94" customFormat="1" ht="15.75" thickBot="1">
      <c r="B160" s="179">
        <v>78</v>
      </c>
      <c r="C160" s="180">
        <v>816</v>
      </c>
      <c r="D160" s="181" t="s">
        <v>10</v>
      </c>
      <c r="E160" s="392">
        <v>7</v>
      </c>
      <c r="F160" s="230">
        <v>11</v>
      </c>
      <c r="G160" s="231" t="s">
        <v>242</v>
      </c>
      <c r="H160" s="184" t="s">
        <v>242</v>
      </c>
      <c r="I160" s="232">
        <v>70</v>
      </c>
      <c r="J160" s="232">
        <v>85</v>
      </c>
      <c r="K160" s="186">
        <v>80</v>
      </c>
      <c r="L160" s="232">
        <v>10</v>
      </c>
      <c r="M160" s="232" t="s">
        <v>242</v>
      </c>
      <c r="N160" s="187" t="s">
        <v>242</v>
      </c>
      <c r="O160" s="93"/>
      <c r="P160" s="93"/>
    </row>
    <row r="161" spans="10:16" s="94" customFormat="1" ht="15">
      <c r="J161" s="116"/>
      <c r="K161" s="116"/>
      <c r="L161" s="116"/>
      <c r="M161" s="116"/>
      <c r="N161" s="116"/>
      <c r="O161" s="93"/>
      <c r="P161" s="93"/>
    </row>
    <row r="162" spans="10:16" s="94" customFormat="1" ht="15">
      <c r="J162" s="116"/>
      <c r="K162" s="116"/>
      <c r="L162" s="116"/>
      <c r="M162" s="116"/>
      <c r="N162" s="117" t="s">
        <v>151</v>
      </c>
      <c r="O162" s="93"/>
      <c r="P162" s="93"/>
    </row>
    <row r="163" spans="10:14" ht="12.75">
      <c r="J163" s="31"/>
      <c r="K163" s="31"/>
      <c r="L163" s="31"/>
      <c r="M163" s="31"/>
      <c r="N163" s="31"/>
    </row>
    <row r="164" spans="10:14" ht="12.75">
      <c r="J164" s="31"/>
      <c r="K164" s="31"/>
      <c r="L164" s="31"/>
      <c r="M164" s="31"/>
      <c r="N164" s="31"/>
    </row>
    <row r="165" spans="10:14" ht="12.75">
      <c r="J165" s="31"/>
      <c r="K165" s="31"/>
      <c r="L165" s="31"/>
      <c r="M165" s="31"/>
      <c r="N165" s="31"/>
    </row>
    <row r="166" spans="10:14" ht="12.75">
      <c r="J166" s="31"/>
      <c r="K166" s="31"/>
      <c r="L166" s="31"/>
      <c r="M166" s="31"/>
      <c r="N166" s="31"/>
    </row>
    <row r="167" spans="10:14" ht="12.75">
      <c r="J167" s="31"/>
      <c r="K167" s="31"/>
      <c r="L167" s="31"/>
      <c r="M167" s="31"/>
      <c r="N167" s="31"/>
    </row>
    <row r="168" spans="10:14" ht="12.75">
      <c r="J168" s="31"/>
      <c r="K168" s="31"/>
      <c r="L168" s="31"/>
      <c r="M168" s="31"/>
      <c r="N168" s="31"/>
    </row>
    <row r="169" spans="10:14" ht="12.75">
      <c r="J169" s="31"/>
      <c r="K169" s="31"/>
      <c r="L169" s="31"/>
      <c r="M169" s="31"/>
      <c r="N169" s="31"/>
    </row>
    <row r="170" spans="10:14" ht="12.75">
      <c r="J170" s="31"/>
      <c r="K170" s="31"/>
      <c r="L170" s="31"/>
      <c r="M170" s="31"/>
      <c r="N170" s="31"/>
    </row>
    <row r="171" spans="10:14" ht="12.75">
      <c r="J171" s="31"/>
      <c r="K171" s="31"/>
      <c r="L171" s="31"/>
      <c r="M171" s="31"/>
      <c r="N171" s="31"/>
    </row>
    <row r="172" spans="10:14" ht="12.75">
      <c r="J172" s="31"/>
      <c r="K172" s="31"/>
      <c r="L172" s="31"/>
      <c r="M172" s="31"/>
      <c r="N172" s="31"/>
    </row>
    <row r="173" spans="10:14" ht="12.75">
      <c r="J173" s="31"/>
      <c r="K173" s="31"/>
      <c r="L173" s="31"/>
      <c r="M173" s="31"/>
      <c r="N173" s="31"/>
    </row>
    <row r="174" spans="10:14" ht="12.75">
      <c r="J174" s="31"/>
      <c r="K174" s="31"/>
      <c r="L174" s="31"/>
      <c r="M174" s="31"/>
      <c r="N174" s="31"/>
    </row>
    <row r="175" spans="10:14" ht="12.75">
      <c r="J175" s="31"/>
      <c r="K175" s="31"/>
      <c r="L175" s="31"/>
      <c r="M175" s="31"/>
      <c r="N175" s="31"/>
    </row>
    <row r="176" spans="10:14" ht="12.75">
      <c r="J176" s="31"/>
      <c r="K176" s="31"/>
      <c r="L176" s="31"/>
      <c r="M176" s="31"/>
      <c r="N176" s="31"/>
    </row>
    <row r="177" spans="10:14" ht="12.75">
      <c r="J177" s="31"/>
      <c r="K177" s="31"/>
      <c r="L177" s="31"/>
      <c r="M177" s="31"/>
      <c r="N177" s="31"/>
    </row>
    <row r="178" spans="10:14" ht="12.75">
      <c r="J178" s="31"/>
      <c r="K178" s="31"/>
      <c r="L178" s="31"/>
      <c r="M178" s="31"/>
      <c r="N178" s="31"/>
    </row>
    <row r="179" spans="10:14" ht="12.75">
      <c r="J179" s="31"/>
      <c r="K179" s="31"/>
      <c r="L179" s="31"/>
      <c r="M179" s="31"/>
      <c r="N179" s="31"/>
    </row>
    <row r="180" spans="10:14" ht="12.75">
      <c r="J180" s="31"/>
      <c r="K180" s="31"/>
      <c r="L180" s="31"/>
      <c r="M180" s="31"/>
      <c r="N180" s="31"/>
    </row>
    <row r="181" spans="10:14" ht="12.75">
      <c r="J181" s="31"/>
      <c r="K181" s="31"/>
      <c r="L181" s="31"/>
      <c r="M181" s="31"/>
      <c r="N181" s="31"/>
    </row>
    <row r="182" spans="10:14" ht="12.75">
      <c r="J182" s="31"/>
      <c r="K182" s="31"/>
      <c r="L182" s="31"/>
      <c r="M182" s="31"/>
      <c r="N182" s="31"/>
    </row>
    <row r="183" spans="10:14" ht="12.75">
      <c r="J183" s="31"/>
      <c r="K183" s="31"/>
      <c r="L183" s="31"/>
      <c r="M183" s="31"/>
      <c r="N183" s="31"/>
    </row>
    <row r="184" spans="10:14" ht="12.75">
      <c r="J184" s="31"/>
      <c r="K184" s="31"/>
      <c r="L184" s="31"/>
      <c r="M184" s="31"/>
      <c r="N184" s="31"/>
    </row>
    <row r="185" spans="10:14" ht="12.75">
      <c r="J185" s="31"/>
      <c r="K185" s="31"/>
      <c r="L185" s="31"/>
      <c r="M185" s="31"/>
      <c r="N185" s="31"/>
    </row>
    <row r="186" spans="10:14" ht="12.75">
      <c r="J186" s="31"/>
      <c r="K186" s="31"/>
      <c r="L186" s="31"/>
      <c r="M186" s="31"/>
      <c r="N186" s="31"/>
    </row>
    <row r="187" spans="10:14" ht="12.75">
      <c r="J187" s="31"/>
      <c r="K187" s="31"/>
      <c r="L187" s="31"/>
      <c r="M187" s="31"/>
      <c r="N187" s="31"/>
    </row>
    <row r="188" spans="10:14" ht="12.75">
      <c r="J188" s="31"/>
      <c r="K188" s="31"/>
      <c r="L188" s="31"/>
      <c r="M188" s="31"/>
      <c r="N188" s="31"/>
    </row>
    <row r="189" spans="10:14" ht="12.75">
      <c r="J189" s="31"/>
      <c r="K189" s="31"/>
      <c r="L189" s="31"/>
      <c r="M189" s="31"/>
      <c r="N189" s="31"/>
    </row>
    <row r="190" spans="10:14" ht="12.75">
      <c r="J190" s="31"/>
      <c r="K190" s="31"/>
      <c r="L190" s="31"/>
      <c r="M190" s="31"/>
      <c r="N190" s="31"/>
    </row>
    <row r="191" spans="10:14" ht="12.75">
      <c r="J191" s="31"/>
      <c r="K191" s="31"/>
      <c r="L191" s="31"/>
      <c r="M191" s="31"/>
      <c r="N191" s="31"/>
    </row>
    <row r="192" spans="10:14" ht="12.75">
      <c r="J192" s="31"/>
      <c r="K192" s="31"/>
      <c r="L192" s="31"/>
      <c r="M192" s="31"/>
      <c r="N192" s="31"/>
    </row>
    <row r="193" spans="10:14" ht="12.75">
      <c r="J193" s="31"/>
      <c r="K193" s="31"/>
      <c r="L193" s="31"/>
      <c r="M193" s="31"/>
      <c r="N193" s="31"/>
    </row>
    <row r="194" spans="10:14" ht="12.75">
      <c r="J194" s="31"/>
      <c r="K194" s="31"/>
      <c r="L194" s="31"/>
      <c r="M194" s="31"/>
      <c r="N194" s="31"/>
    </row>
    <row r="195" spans="10:14" ht="12.75">
      <c r="J195" s="31"/>
      <c r="K195" s="31"/>
      <c r="L195" s="31"/>
      <c r="M195" s="31"/>
      <c r="N195" s="31"/>
    </row>
    <row r="196" spans="10:14" ht="12.75">
      <c r="J196" s="31"/>
      <c r="K196" s="31"/>
      <c r="L196" s="31"/>
      <c r="M196" s="31"/>
      <c r="N196" s="31"/>
    </row>
    <row r="197" spans="10:14" ht="12.75">
      <c r="J197" s="31"/>
      <c r="K197" s="31"/>
      <c r="L197" s="31"/>
      <c r="M197" s="31"/>
      <c r="N197" s="31"/>
    </row>
    <row r="198" spans="10:14" ht="12.75">
      <c r="J198" s="31"/>
      <c r="K198" s="31"/>
      <c r="L198" s="31"/>
      <c r="M198" s="31"/>
      <c r="N198" s="31"/>
    </row>
    <row r="199" spans="10:14" ht="12.75">
      <c r="J199" s="31"/>
      <c r="K199" s="31"/>
      <c r="L199" s="31"/>
      <c r="M199" s="31"/>
      <c r="N199" s="31"/>
    </row>
    <row r="200" spans="10:14" ht="12.75">
      <c r="J200" s="31"/>
      <c r="K200" s="31"/>
      <c r="L200" s="31"/>
      <c r="M200" s="31"/>
      <c r="N200" s="31"/>
    </row>
    <row r="201" spans="10:14" ht="12.75">
      <c r="J201" s="31"/>
      <c r="K201" s="31"/>
      <c r="L201" s="31"/>
      <c r="M201" s="31"/>
      <c r="N201" s="31"/>
    </row>
    <row r="202" spans="10:14" ht="12.75">
      <c r="J202" s="31"/>
      <c r="K202" s="31"/>
      <c r="L202" s="31"/>
      <c r="M202" s="31"/>
      <c r="N202" s="31"/>
    </row>
    <row r="203" spans="10:14" ht="12.75">
      <c r="J203" s="31"/>
      <c r="K203" s="31"/>
      <c r="L203" s="31"/>
      <c r="M203" s="31"/>
      <c r="N203" s="31"/>
    </row>
    <row r="204" spans="10:14" ht="12.75">
      <c r="J204" s="31"/>
      <c r="K204" s="31"/>
      <c r="L204" s="31"/>
      <c r="M204" s="31"/>
      <c r="N204" s="31"/>
    </row>
    <row r="205" spans="10:14" ht="12.75">
      <c r="J205" s="31"/>
      <c r="K205" s="31"/>
      <c r="L205" s="31"/>
      <c r="M205" s="31"/>
      <c r="N205" s="31"/>
    </row>
    <row r="206" spans="10:14" ht="12.75">
      <c r="J206" s="31"/>
      <c r="K206" s="31"/>
      <c r="L206" s="31"/>
      <c r="M206" s="31"/>
      <c r="N206" s="31"/>
    </row>
    <row r="207" spans="10:14" ht="12.75">
      <c r="J207" s="31"/>
      <c r="K207" s="31"/>
      <c r="L207" s="31"/>
      <c r="M207" s="31"/>
      <c r="N207" s="31"/>
    </row>
    <row r="208" spans="10:14" ht="12.75">
      <c r="J208" s="31"/>
      <c r="K208" s="31"/>
      <c r="L208" s="31"/>
      <c r="M208" s="31"/>
      <c r="N208" s="31"/>
    </row>
    <row r="209" spans="10:14" ht="12.75">
      <c r="J209" s="31"/>
      <c r="K209" s="31"/>
      <c r="L209" s="31"/>
      <c r="M209" s="31"/>
      <c r="N209" s="31"/>
    </row>
    <row r="210" spans="10:14" ht="12.75">
      <c r="J210" s="31"/>
      <c r="K210" s="31"/>
      <c r="L210" s="31"/>
      <c r="M210" s="31"/>
      <c r="N210" s="31"/>
    </row>
    <row r="211" spans="10:14" ht="12.75">
      <c r="J211" s="31"/>
      <c r="K211" s="31"/>
      <c r="L211" s="31"/>
      <c r="M211" s="31"/>
      <c r="N211" s="31"/>
    </row>
    <row r="212" spans="10:14" ht="12.75">
      <c r="J212" s="31"/>
      <c r="K212" s="31"/>
      <c r="L212" s="31"/>
      <c r="M212" s="31"/>
      <c r="N212" s="31"/>
    </row>
    <row r="213" spans="10:14" ht="12.75">
      <c r="J213" s="31"/>
      <c r="K213" s="31"/>
      <c r="L213" s="31"/>
      <c r="M213" s="31"/>
      <c r="N213" s="31"/>
    </row>
    <row r="214" spans="10:14" ht="12.75">
      <c r="J214" s="31"/>
      <c r="K214" s="31"/>
      <c r="L214" s="31"/>
      <c r="M214" s="31"/>
      <c r="N214" s="31"/>
    </row>
    <row r="215" spans="10:14" ht="12.75">
      <c r="J215" s="31"/>
      <c r="K215" s="31"/>
      <c r="L215" s="31"/>
      <c r="M215" s="31"/>
      <c r="N215" s="31"/>
    </row>
    <row r="216" spans="10:14" ht="12.75">
      <c r="J216" s="31"/>
      <c r="K216" s="31"/>
      <c r="L216" s="31"/>
      <c r="M216" s="31"/>
      <c r="N216" s="31"/>
    </row>
    <row r="217" spans="10:14" ht="12.75">
      <c r="J217" s="31"/>
      <c r="K217" s="31"/>
      <c r="L217" s="31"/>
      <c r="M217" s="31"/>
      <c r="N217" s="31"/>
    </row>
    <row r="218" spans="10:14" ht="12.75">
      <c r="J218" s="31"/>
      <c r="K218" s="31"/>
      <c r="L218" s="31"/>
      <c r="M218" s="31"/>
      <c r="N218" s="31"/>
    </row>
    <row r="219" spans="10:14" ht="12.75">
      <c r="J219" s="31"/>
      <c r="K219" s="31"/>
      <c r="L219" s="31"/>
      <c r="M219" s="31"/>
      <c r="N219" s="31"/>
    </row>
    <row r="220" spans="10:14" ht="12.75">
      <c r="J220" s="31"/>
      <c r="K220" s="31"/>
      <c r="L220" s="31"/>
      <c r="M220" s="31"/>
      <c r="N220" s="31"/>
    </row>
  </sheetData>
  <sheetProtection/>
  <mergeCells count="5">
    <mergeCell ref="L6:N6"/>
    <mergeCell ref="I6:K6"/>
    <mergeCell ref="F6:H6"/>
    <mergeCell ref="E6:E7"/>
    <mergeCell ref="C6:C7"/>
  </mergeCells>
  <printOptions/>
  <pageMargins left="0.7" right="0.7" top="0.75" bottom="0.75" header="0.3" footer="0.3"/>
  <pageSetup fitToHeight="2"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ISD</dc:creator>
  <cp:keywords/>
  <dc:description/>
  <cp:lastModifiedBy>HALLWORTH, Dave</cp:lastModifiedBy>
  <cp:lastPrinted>2014-05-20T12:43:35Z</cp:lastPrinted>
  <dcterms:created xsi:type="dcterms:W3CDTF">2012-09-27T13:19:27Z</dcterms:created>
  <dcterms:modified xsi:type="dcterms:W3CDTF">2014-06-04T09:19:52Z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