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210" windowWidth="18255" windowHeight="12165" tabRatio="585" activeTab="0"/>
  </bookViews>
  <sheets>
    <sheet name="Title" sheetId="1" r:id="rId1"/>
    <sheet name="Generation &amp; Supply" sheetId="2" r:id="rId2"/>
    <sheet name="Fuel Used" sheetId="3" r:id="rId3"/>
  </sheets>
  <definedNames/>
  <calcPr fullCalcOnLoad="1"/>
</workbook>
</file>

<file path=xl/sharedStrings.xml><?xml version="1.0" encoding="utf-8"?>
<sst xmlns="http://schemas.openxmlformats.org/spreadsheetml/2006/main" count="371" uniqueCount="61">
  <si>
    <t>UK total</t>
  </si>
  <si>
    <t>Scotland</t>
  </si>
  <si>
    <t>Wales</t>
  </si>
  <si>
    <t>Northern Ireland</t>
  </si>
  <si>
    <t>England</t>
  </si>
  <si>
    <t>Generated by</t>
  </si>
  <si>
    <t>Major power producers</t>
  </si>
  <si>
    <t>Other generators</t>
  </si>
  <si>
    <t>Total generated</t>
  </si>
  <si>
    <t>Own use by Other generators</t>
  </si>
  <si>
    <t>Electricity supplied (net) by Other generators</t>
  </si>
  <si>
    <t>Used in pumping at pumped storage and other own use by MPPs</t>
  </si>
  <si>
    <t>Electricity supplied (net) by MPPs</t>
  </si>
  <si>
    <t>Electricity transferred to England (net of receipts)</t>
  </si>
  <si>
    <t>-</t>
  </si>
  <si>
    <t xml:space="preserve">Electricity transferred to Northern Ireland (net of </t>
  </si>
  <si>
    <t>receipts)</t>
  </si>
  <si>
    <t>Electricity transferred to Europe (net of receipts)</t>
  </si>
  <si>
    <t>Transfers from other generators to public supply</t>
  </si>
  <si>
    <t>Transmission losses</t>
  </si>
  <si>
    <t>Consumption from public supply [A]</t>
  </si>
  <si>
    <t xml:space="preserve">Consumption by autogenerators </t>
  </si>
  <si>
    <t xml:space="preserve">Total Electricity consumption </t>
  </si>
  <si>
    <t>Electricity sales (public supply) [B]</t>
  </si>
  <si>
    <t xml:space="preserve">Statistical difference </t>
  </si>
  <si>
    <t>between calculated consumption [A] and sales [B]</t>
  </si>
  <si>
    <t>Figures in this table do not sum exactly to the UK totals shown because of rounding</t>
  </si>
  <si>
    <t>Major power</t>
  </si>
  <si>
    <t>Coal</t>
  </si>
  <si>
    <t>producers:</t>
  </si>
  <si>
    <t>Oil</t>
  </si>
  <si>
    <t>Gas</t>
  </si>
  <si>
    <t>Nuclear</t>
  </si>
  <si>
    <t>Thermal renewables</t>
  </si>
  <si>
    <t>Hydro natural flow</t>
  </si>
  <si>
    <t>Hydro pumped storage</t>
  </si>
  <si>
    <t>Total</t>
  </si>
  <si>
    <t>Other</t>
  </si>
  <si>
    <t>Generators:</t>
  </si>
  <si>
    <t>Other thermal</t>
  </si>
  <si>
    <t>Non thermal renewables</t>
  </si>
  <si>
    <t>Wastes</t>
  </si>
  <si>
    <t>Total generation by fuel</t>
  </si>
  <si>
    <t>within which:</t>
  </si>
  <si>
    <t>Renewables</t>
  </si>
  <si>
    <t>Hydro</t>
  </si>
  <si>
    <t>Wind, wave, solar</t>
  </si>
  <si>
    <t xml:space="preserve">Percentage </t>
  </si>
  <si>
    <t>shares of</t>
  </si>
  <si>
    <t>generation:</t>
  </si>
  <si>
    <t xml:space="preserve">Other renewables </t>
  </si>
  <si>
    <t>Renewables eligible under the renewables obligation</t>
  </si>
  <si>
    <t>Contents</t>
  </si>
  <si>
    <t>Distribution losses and theft</t>
  </si>
  <si>
    <t>Table 1:  Generation and supply of electricity in Scotland, Wales, Northern Ireland and England, 2004 to 2013</t>
  </si>
  <si>
    <r>
      <t xml:space="preserve">Table 2:  Generation of electricity by fuel in Scotland, Wales, Northern Ireland and England, 2004 to 2013            </t>
    </r>
    <r>
      <rPr>
        <i/>
        <sz val="12"/>
        <color indexed="8"/>
        <rFont val="Arial"/>
        <family val="2"/>
      </rPr>
      <t>GWh</t>
    </r>
  </si>
  <si>
    <t>Electricity generation and supply figures for Scotland, Wales, Northern Ireland and England, 2004 to 2013.</t>
  </si>
  <si>
    <t>This workbook was produced in December 2014</t>
  </si>
  <si>
    <t>Relates to a special feature article in the December 2014 edition of Energy Trends.</t>
  </si>
  <si>
    <t>Table 1 Generation and supply of electricity in Scotland, Wales, Northern Ireland and England, 2004 to 2013.</t>
  </si>
  <si>
    <t>Table 2 Generation of electricity by fuel in Scotland, Wales, Northern Ireland and England, 2004 to 2013.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</si>
</sst>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#,##0.0"/>
    <numFmt numFmtId="166" formatCode="0E+00"/>
    <numFmt numFmtId="167" formatCode="_-[$€-2]* #,##0.00_-;\-[$€-2]* #,##0.00_-;_-[$€-2]* &quot;-&quot;??_-"/>
    <numFmt numFmtId="168" formatCode="[&gt;0.5]#,##0;[&lt;-0.5]\-#,##0;\-"/>
    <numFmt numFmtId="169" formatCode="0.000%"/>
    <numFmt numFmtId="170" formatCode="0.0000%"/>
    <numFmt numFmtId="171" formatCode="[$-809]dd\ mmmm\ yy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6">
    <font>
      <sz val="12"/>
      <name val="Arial"/>
      <family val="0"/>
    </font>
    <font>
      <sz val="10"/>
      <color indexed="8"/>
      <name val="Arial"/>
      <family val="2"/>
    </font>
    <font>
      <sz val="12"/>
      <name val="Times New Roman"/>
      <family val="1"/>
    </font>
    <font>
      <b/>
      <sz val="12"/>
      <color indexed="8"/>
      <name val="Arial"/>
      <family val="2"/>
    </font>
    <font>
      <i/>
      <sz val="11"/>
      <color indexed="8"/>
      <name val="Arial"/>
      <family val="2"/>
    </font>
    <font>
      <sz val="10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i/>
      <sz val="12"/>
      <color indexed="8"/>
      <name val="Arial"/>
      <family val="2"/>
    </font>
    <font>
      <i/>
      <sz val="9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u val="single"/>
      <sz val="12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2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2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 style="medium"/>
    </border>
    <border>
      <left/>
      <right/>
      <top style="medium"/>
      <bottom style="medium"/>
    </border>
    <border>
      <left/>
      <right/>
      <top/>
      <bottom style="double"/>
    </border>
    <border>
      <left/>
      <right/>
      <top style="medium"/>
      <bottom/>
    </border>
    <border>
      <left/>
      <right/>
      <top style="double"/>
      <bottom/>
    </border>
    <border>
      <left/>
      <right/>
      <top/>
      <bottom style="medium"/>
    </border>
    <border>
      <left/>
      <right/>
      <top style="medium"/>
      <bottom style="double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1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168" fontId="14" fillId="0" borderId="0">
      <alignment horizontal="left" vertical="center"/>
      <protection/>
    </xf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168" fontId="15" fillId="0" borderId="0" applyFill="0" applyBorder="0" applyAlignment="0" applyProtection="0"/>
    <xf numFmtId="0" fontId="11" fillId="0" borderId="0">
      <alignment/>
      <protection/>
    </xf>
    <xf numFmtId="0" fontId="11" fillId="0" borderId="0">
      <alignment horizontal="left" vertical="center"/>
      <protection/>
    </xf>
    <xf numFmtId="0" fontId="11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4" fillId="0" borderId="10" xfId="0" applyFont="1" applyBorder="1" applyAlignment="1">
      <alignment horizontal="right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1" fillId="0" borderId="11" xfId="0" applyFont="1" applyBorder="1" applyAlignment="1">
      <alignment horizontal="right" wrapText="1"/>
    </xf>
    <xf numFmtId="0" fontId="6" fillId="0" borderId="12" xfId="0" applyFont="1" applyBorder="1" applyAlignment="1">
      <alignment horizontal="right" wrapText="1"/>
    </xf>
    <xf numFmtId="0" fontId="9" fillId="0" borderId="0" xfId="0" applyFont="1" applyAlignment="1">
      <alignment wrapText="1"/>
    </xf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0" fillId="0" borderId="14" xfId="0" applyBorder="1" applyAlignment="1">
      <alignment/>
    </xf>
    <xf numFmtId="0" fontId="7" fillId="0" borderId="0" xfId="0" applyFont="1" applyFill="1" applyAlignment="1">
      <alignment horizontal="right" vertical="top" wrapText="1"/>
    </xf>
    <xf numFmtId="0" fontId="7" fillId="0" borderId="13" xfId="0" applyFont="1" applyFill="1" applyBorder="1" applyAlignment="1">
      <alignment horizontal="right"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vertical="top" wrapText="1"/>
    </xf>
    <xf numFmtId="3" fontId="0" fillId="0" borderId="0" xfId="0" applyNumberFormat="1" applyAlignment="1">
      <alignment/>
    </xf>
    <xf numFmtId="0" fontId="6" fillId="0" borderId="0" xfId="0" applyFont="1" applyFill="1" applyAlignment="1">
      <alignment wrapText="1"/>
    </xf>
    <xf numFmtId="3" fontId="6" fillId="0" borderId="13" xfId="0" applyNumberFormat="1" applyFont="1" applyFill="1" applyBorder="1" applyAlignment="1">
      <alignment wrapText="1"/>
    </xf>
    <xf numFmtId="0" fontId="6" fillId="0" borderId="0" xfId="0" applyFont="1" applyFill="1" applyAlignment="1">
      <alignment horizontal="left" wrapText="1" indent="1"/>
    </xf>
    <xf numFmtId="3" fontId="6" fillId="0" borderId="15" xfId="0" applyNumberFormat="1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6" fillId="0" borderId="0" xfId="0" applyFont="1" applyFill="1" applyAlignment="1">
      <alignment horizontal="right" vertical="top" wrapText="1"/>
    </xf>
    <xf numFmtId="3" fontId="6" fillId="0" borderId="0" xfId="0" applyNumberFormat="1" applyFont="1" applyFill="1" applyAlignment="1">
      <alignment wrapText="1"/>
    </xf>
    <xf numFmtId="3" fontId="6" fillId="0" borderId="11" xfId="0" applyNumberFormat="1" applyFont="1" applyFill="1" applyBorder="1" applyAlignment="1">
      <alignment horizontal="right" wrapText="1"/>
    </xf>
    <xf numFmtId="3" fontId="6" fillId="0" borderId="11" xfId="0" applyNumberFormat="1" applyFont="1" applyFill="1" applyBorder="1" applyAlignment="1">
      <alignment wrapText="1"/>
    </xf>
    <xf numFmtId="165" fontId="6" fillId="0" borderId="0" xfId="0" applyNumberFormat="1" applyFont="1" applyFill="1" applyAlignment="1">
      <alignment wrapText="1"/>
    </xf>
    <xf numFmtId="0" fontId="7" fillId="0" borderId="12" xfId="0" applyFont="1" applyFill="1" applyBorder="1" applyAlignment="1">
      <alignment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3" fontId="7" fillId="0" borderId="0" xfId="0" applyNumberFormat="1" applyFont="1" applyFill="1" applyAlignment="1">
      <alignment horizontal="right" vertical="top" wrapText="1"/>
    </xf>
    <xf numFmtId="3" fontId="6" fillId="0" borderId="0" xfId="0" applyNumberFormat="1" applyFont="1" applyFill="1" applyAlignment="1">
      <alignment horizontal="right" wrapText="1"/>
    </xf>
    <xf numFmtId="3" fontId="6" fillId="0" borderId="15" xfId="0" applyNumberFormat="1" applyFont="1" applyFill="1" applyBorder="1" applyAlignment="1">
      <alignment horizontal="right" wrapText="1"/>
    </xf>
    <xf numFmtId="3" fontId="6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 wrapText="1"/>
    </xf>
    <xf numFmtId="0" fontId="7" fillId="0" borderId="12" xfId="0" applyFont="1" applyFill="1" applyBorder="1" applyAlignment="1">
      <alignment horizontal="right" wrapText="1"/>
    </xf>
    <xf numFmtId="0" fontId="7" fillId="0" borderId="12" xfId="0" applyFont="1" applyFill="1" applyBorder="1" applyAlignment="1">
      <alignment vertical="top" wrapText="1"/>
    </xf>
    <xf numFmtId="0" fontId="6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right" wrapText="1"/>
    </xf>
    <xf numFmtId="0" fontId="6" fillId="0" borderId="12" xfId="0" applyFont="1" applyFill="1" applyBorder="1" applyAlignment="1">
      <alignment vertical="top" wrapText="1"/>
    </xf>
    <xf numFmtId="0" fontId="7" fillId="0" borderId="0" xfId="0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164" fontId="7" fillId="0" borderId="0" xfId="0" applyNumberFormat="1" applyFont="1" applyFill="1" applyAlignment="1">
      <alignment wrapText="1"/>
    </xf>
    <xf numFmtId="164" fontId="7" fillId="0" borderId="0" xfId="0" applyNumberFormat="1" applyFont="1" applyFill="1" applyAlignment="1">
      <alignment horizontal="right" wrapText="1"/>
    </xf>
    <xf numFmtId="0" fontId="6" fillId="0" borderId="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164" fontId="0" fillId="0" borderId="0" xfId="0" applyNumberFormat="1" applyFill="1" applyAlignment="1">
      <alignment/>
    </xf>
    <xf numFmtId="9" fontId="6" fillId="0" borderId="16" xfId="0" applyNumberFormat="1" applyFont="1" applyFill="1" applyBorder="1" applyAlignment="1">
      <alignment wrapText="1"/>
    </xf>
    <xf numFmtId="9" fontId="6" fillId="0" borderId="16" xfId="0" applyNumberFormat="1" applyFont="1" applyFill="1" applyBorder="1" applyAlignment="1">
      <alignment horizontal="right" wrapText="1"/>
    </xf>
    <xf numFmtId="1" fontId="0" fillId="0" borderId="0" xfId="0" applyNumberFormat="1" applyFill="1" applyAlignment="1">
      <alignment/>
    </xf>
    <xf numFmtId="1" fontId="6" fillId="0" borderId="11" xfId="0" applyNumberFormat="1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right" wrapText="1"/>
    </xf>
    <xf numFmtId="164" fontId="6" fillId="0" borderId="0" xfId="0" applyNumberFormat="1" applyFont="1" applyFill="1" applyAlignment="1">
      <alignment horizontal="right" wrapText="1"/>
    </xf>
    <xf numFmtId="164" fontId="6" fillId="0" borderId="13" xfId="0" applyNumberFormat="1" applyFont="1" applyFill="1" applyBorder="1" applyAlignment="1">
      <alignment horizontal="right" wrapText="1"/>
    </xf>
    <xf numFmtId="164" fontId="6" fillId="0" borderId="15" xfId="0" applyNumberFormat="1" applyFont="1" applyFill="1" applyBorder="1" applyAlignment="1">
      <alignment horizontal="right" wrapText="1"/>
    </xf>
    <xf numFmtId="164" fontId="6" fillId="0" borderId="0" xfId="0" applyNumberFormat="1" applyFont="1" applyFill="1" applyBorder="1" applyAlignment="1">
      <alignment horizontal="right" wrapText="1"/>
    </xf>
    <xf numFmtId="9" fontId="6" fillId="0" borderId="12" xfId="0" applyNumberFormat="1" applyFont="1" applyFill="1" applyBorder="1" applyAlignment="1">
      <alignment horizontal="right" wrapText="1"/>
    </xf>
    <xf numFmtId="0" fontId="6" fillId="0" borderId="15" xfId="0" applyFont="1" applyFill="1" applyBorder="1" applyAlignment="1">
      <alignment horizontal="right" wrapText="1"/>
    </xf>
    <xf numFmtId="1" fontId="6" fillId="0" borderId="15" xfId="0" applyNumberFormat="1" applyFont="1" applyFill="1" applyBorder="1" applyAlignment="1">
      <alignment horizontal="right" wrapText="1"/>
    </xf>
    <xf numFmtId="0" fontId="7" fillId="0" borderId="15" xfId="0" applyFont="1" applyFill="1" applyBorder="1" applyAlignment="1">
      <alignment horizontal="right" wrapText="1"/>
    </xf>
    <xf numFmtId="0" fontId="6" fillId="0" borderId="15" xfId="0" applyFont="1" applyFill="1" applyBorder="1" applyAlignment="1">
      <alignment wrapText="1"/>
    </xf>
    <xf numFmtId="1" fontId="6" fillId="0" borderId="0" xfId="0" applyNumberFormat="1" applyFont="1" applyFill="1" applyBorder="1" applyAlignment="1">
      <alignment horizontal="right" wrapText="1"/>
    </xf>
    <xf numFmtId="1" fontId="6" fillId="0" borderId="0" xfId="0" applyNumberFormat="1" applyFont="1" applyFill="1" applyAlignment="1">
      <alignment wrapText="1"/>
    </xf>
    <xf numFmtId="0" fontId="3" fillId="0" borderId="10" xfId="0" applyFont="1" applyBorder="1" applyAlignment="1">
      <alignment wrapText="1"/>
    </xf>
    <xf numFmtId="0" fontId="6" fillId="0" borderId="0" xfId="0" applyFont="1" applyFill="1" applyBorder="1" applyAlignment="1">
      <alignment horizontal="right" wrapText="1"/>
    </xf>
    <xf numFmtId="3" fontId="6" fillId="0" borderId="13" xfId="0" applyNumberFormat="1" applyFont="1" applyFill="1" applyBorder="1" applyAlignment="1">
      <alignment horizontal="right" wrapText="1"/>
    </xf>
    <xf numFmtId="0" fontId="6" fillId="0" borderId="13" xfId="0" applyFont="1" applyFill="1" applyBorder="1" applyAlignment="1">
      <alignment horizontal="right" wrapText="1"/>
    </xf>
    <xf numFmtId="1" fontId="6" fillId="0" borderId="0" xfId="0" applyNumberFormat="1" applyFont="1" applyFill="1" applyAlignment="1">
      <alignment horizontal="right" wrapText="1"/>
    </xf>
    <xf numFmtId="0" fontId="6" fillId="0" borderId="0" xfId="0" applyFont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" fillId="0" borderId="13" xfId="0" applyFont="1" applyBorder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7" fillId="0" borderId="0" xfId="0" applyFont="1" applyFill="1" applyBorder="1" applyAlignment="1">
      <alignment horizontal="right" wrapText="1"/>
    </xf>
    <xf numFmtId="0" fontId="3" fillId="0" borderId="14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166" fontId="6" fillId="0" borderId="0" xfId="0" applyNumberFormat="1" applyFont="1" applyFill="1" applyAlignment="1">
      <alignment horizontal="right" wrapText="1"/>
    </xf>
    <xf numFmtId="1" fontId="6" fillId="0" borderId="13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wrapText="1"/>
    </xf>
    <xf numFmtId="165" fontId="6" fillId="0" borderId="0" xfId="0" applyNumberFormat="1" applyFont="1" applyFill="1" applyAlignment="1">
      <alignment horizontal="right" wrapText="1"/>
    </xf>
    <xf numFmtId="0" fontId="4" fillId="0" borderId="10" xfId="0" applyFont="1" applyFill="1" applyBorder="1" applyAlignment="1">
      <alignment horizontal="right" wrapText="1"/>
    </xf>
    <xf numFmtId="0" fontId="1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horizontal="center" wrapText="1"/>
    </xf>
    <xf numFmtId="0" fontId="1" fillId="0" borderId="15" xfId="0" applyFont="1" applyFill="1" applyBorder="1" applyAlignment="1">
      <alignment horizontal="right" wrapText="1"/>
    </xf>
    <xf numFmtId="0" fontId="1" fillId="0" borderId="15" xfId="0" applyFont="1" applyFill="1" applyBorder="1" applyAlignment="1">
      <alignment horizontal="right" vertical="top" wrapText="1"/>
    </xf>
    <xf numFmtId="0" fontId="5" fillId="0" borderId="0" xfId="0" applyFont="1" applyFill="1" applyAlignment="1">
      <alignment horizontal="center" wrapText="1"/>
    </xf>
    <xf numFmtId="0" fontId="1" fillId="0" borderId="11" xfId="0" applyFont="1" applyFill="1" applyBorder="1" applyAlignment="1">
      <alignment horizontal="right" wrapText="1"/>
    </xf>
    <xf numFmtId="0" fontId="6" fillId="0" borderId="0" xfId="0" applyFont="1" applyFill="1" applyAlignment="1">
      <alignment vertical="top" wrapText="1"/>
    </xf>
    <xf numFmtId="0" fontId="6" fillId="0" borderId="14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0" fillId="0" borderId="0" xfId="0" applyBorder="1" applyAlignment="1">
      <alignment/>
    </xf>
    <xf numFmtId="165" fontId="7" fillId="0" borderId="0" xfId="0" applyNumberFormat="1" applyFont="1" applyFill="1" applyAlignment="1">
      <alignment wrapText="1"/>
    </xf>
    <xf numFmtId="165" fontId="7" fillId="0" borderId="0" xfId="0" applyNumberFormat="1" applyFont="1" applyFill="1" applyAlignment="1">
      <alignment vertical="top" wrapText="1"/>
    </xf>
    <xf numFmtId="165" fontId="7" fillId="0" borderId="13" xfId="0" applyNumberFormat="1" applyFont="1" applyFill="1" applyBorder="1" applyAlignment="1">
      <alignment wrapText="1"/>
    </xf>
    <xf numFmtId="3" fontId="6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 wrapText="1"/>
    </xf>
    <xf numFmtId="3" fontId="7" fillId="0" borderId="0" xfId="0" applyNumberFormat="1" applyFont="1" applyFill="1" applyAlignment="1">
      <alignment vertical="top" wrapText="1"/>
    </xf>
    <xf numFmtId="3" fontId="7" fillId="0" borderId="13" xfId="0" applyNumberFormat="1" applyFont="1" applyFill="1" applyBorder="1" applyAlignment="1">
      <alignment wrapText="1"/>
    </xf>
    <xf numFmtId="3" fontId="7" fillId="0" borderId="0" xfId="0" applyNumberFormat="1" applyFont="1" applyFill="1" applyAlignment="1">
      <alignment horizontal="right" wrapText="1"/>
    </xf>
    <xf numFmtId="0" fontId="0" fillId="33" borderId="0" xfId="0" applyFill="1" applyAlignment="1">
      <alignment/>
    </xf>
    <xf numFmtId="0" fontId="11" fillId="33" borderId="0" xfId="0" applyFont="1" applyFill="1" applyAlignment="1">
      <alignment/>
    </xf>
    <xf numFmtId="0" fontId="12" fillId="0" borderId="0" xfId="58" applyFont="1" applyAlignment="1" applyProtection="1">
      <alignment/>
      <protection/>
    </xf>
    <xf numFmtId="0" fontId="12" fillId="33" borderId="0" xfId="58" applyFont="1" applyFill="1" applyAlignment="1" applyProtection="1">
      <alignment/>
      <protection/>
    </xf>
    <xf numFmtId="0" fontId="12" fillId="0" borderId="0" xfId="58" applyFont="1" applyFill="1" applyAlignment="1" applyProtection="1">
      <alignment/>
      <protection/>
    </xf>
    <xf numFmtId="0" fontId="17" fillId="33" borderId="0" xfId="0" applyFont="1" applyFill="1" applyAlignment="1">
      <alignment/>
    </xf>
    <xf numFmtId="0" fontId="13" fillId="33" borderId="0" xfId="60" applyFill="1" applyAlignment="1" applyProtection="1">
      <alignment/>
      <protection/>
    </xf>
    <xf numFmtId="0" fontId="0" fillId="33" borderId="0" xfId="0" applyFont="1" applyFill="1" applyAlignment="1">
      <alignment/>
    </xf>
    <xf numFmtId="0" fontId="19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3" fontId="6" fillId="0" borderId="12" xfId="0" applyNumberFormat="1" applyFont="1" applyFill="1" applyBorder="1" applyAlignment="1">
      <alignment wrapText="1"/>
    </xf>
    <xf numFmtId="9" fontId="0" fillId="0" borderId="0" xfId="76" applyFont="1" applyAlignment="1">
      <alignment/>
    </xf>
    <xf numFmtId="164" fontId="0" fillId="0" borderId="0" xfId="76" applyNumberFormat="1" applyFont="1" applyAlignment="1">
      <alignment/>
    </xf>
    <xf numFmtId="10" fontId="0" fillId="0" borderId="0" xfId="76" applyNumberFormat="1" applyFont="1" applyAlignment="1">
      <alignment/>
    </xf>
    <xf numFmtId="9" fontId="6" fillId="0" borderId="0" xfId="76" applyFont="1" applyFill="1" applyBorder="1" applyAlignment="1">
      <alignment horizontal="right" wrapText="1"/>
    </xf>
    <xf numFmtId="3" fontId="6" fillId="0" borderId="0" xfId="0" applyNumberFormat="1" applyFont="1" applyFill="1" applyBorder="1" applyAlignment="1">
      <alignment wrapText="1"/>
    </xf>
    <xf numFmtId="0" fontId="0" fillId="0" borderId="0" xfId="76" applyNumberFormat="1" applyFont="1" applyAlignment="1">
      <alignment/>
    </xf>
    <xf numFmtId="0" fontId="2" fillId="0" borderId="0" xfId="0" applyFont="1" applyFill="1" applyBorder="1" applyAlignment="1">
      <alignment wrapText="1"/>
    </xf>
    <xf numFmtId="0" fontId="0" fillId="0" borderId="12" xfId="0" applyBorder="1" applyAlignment="1">
      <alignment/>
    </xf>
    <xf numFmtId="0" fontId="7" fillId="0" borderId="0" xfId="0" applyFont="1" applyFill="1" applyBorder="1" applyAlignment="1">
      <alignment horizontal="right" vertical="top" wrapText="1"/>
    </xf>
    <xf numFmtId="3" fontId="0" fillId="0" borderId="0" xfId="76" applyNumberFormat="1" applyFont="1" applyAlignment="1">
      <alignment/>
    </xf>
    <xf numFmtId="2" fontId="6" fillId="0" borderId="0" xfId="76" applyNumberFormat="1" applyFont="1" applyFill="1" applyBorder="1" applyAlignment="1">
      <alignment horizontal="right" wrapText="1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horizontal="center"/>
    </xf>
    <xf numFmtId="0" fontId="13" fillId="33" borderId="0" xfId="58" applyFont="1" applyFill="1" applyAlignment="1" applyProtection="1">
      <alignment/>
      <protection/>
    </xf>
    <xf numFmtId="0" fontId="13" fillId="0" borderId="0" xfId="58" applyAlignment="1" applyProtection="1">
      <alignment/>
      <protection/>
    </xf>
    <xf numFmtId="0" fontId="18" fillId="33" borderId="0" xfId="0" applyFont="1" applyFill="1" applyAlignment="1">
      <alignment horizontal="center"/>
    </xf>
    <xf numFmtId="0" fontId="18" fillId="33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3" fontId="6" fillId="0" borderId="0" xfId="0" applyNumberFormat="1" applyFont="1" applyFill="1" applyAlignment="1">
      <alignment horizontal="right" wrapText="1" indent="1"/>
    </xf>
    <xf numFmtId="0" fontId="6" fillId="0" borderId="0" xfId="0" applyFont="1" applyFill="1" applyAlignment="1">
      <alignment horizontal="right" wrapText="1" indent="1"/>
    </xf>
    <xf numFmtId="0" fontId="2" fillId="0" borderId="0" xfId="0" applyFont="1" applyFill="1" applyAlignment="1">
      <alignment wrapText="1"/>
    </xf>
    <xf numFmtId="1" fontId="6" fillId="0" borderId="0" xfId="0" applyNumberFormat="1" applyFont="1" applyFill="1" applyAlignment="1">
      <alignment horizontal="right" wrapText="1" inden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left" wrapText="1" indent="1"/>
    </xf>
    <xf numFmtId="165" fontId="6" fillId="0" borderId="0" xfId="0" applyNumberFormat="1" applyFont="1" applyFill="1" applyAlignment="1">
      <alignment horizontal="right" wrapText="1"/>
    </xf>
    <xf numFmtId="0" fontId="6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right" wrapText="1" indent="1"/>
    </xf>
    <xf numFmtId="4" fontId="6" fillId="0" borderId="0" xfId="0" applyNumberFormat="1" applyFont="1" applyFill="1" applyAlignment="1">
      <alignment horizontal="right" wrapText="1"/>
    </xf>
    <xf numFmtId="0" fontId="6" fillId="0" borderId="14" xfId="0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1" fillId="34" borderId="11" xfId="0" applyFont="1" applyFill="1" applyBorder="1" applyAlignment="1">
      <alignment horizontal="center" wrapText="1"/>
    </xf>
    <xf numFmtId="0" fontId="1" fillId="34" borderId="11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1" fillId="0" borderId="11" xfId="0" applyFont="1" applyBorder="1" applyAlignment="1">
      <alignment horizontal="center" wrapText="1"/>
    </xf>
    <xf numFmtId="0" fontId="6" fillId="0" borderId="0" xfId="0" applyFont="1" applyAlignment="1">
      <alignment horizontal="right" wrapText="1"/>
    </xf>
    <xf numFmtId="0" fontId="6" fillId="0" borderId="13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14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12" xfId="0" applyFont="1" applyBorder="1" applyAlignment="1">
      <alignment wrapText="1"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Euro" xfId="49"/>
    <cellStyle name="Explanatory Text" xfId="50"/>
    <cellStyle name="Followed Hyperlink" xfId="51"/>
    <cellStyle name="Good" xfId="52"/>
    <cellStyle name="Heading" xfId="53"/>
    <cellStyle name="Heading 1" xfId="54"/>
    <cellStyle name="Heading 2" xfId="55"/>
    <cellStyle name="Heading 3" xfId="56"/>
    <cellStyle name="Heading 4" xfId="57"/>
    <cellStyle name="Hyperlink" xfId="58"/>
    <cellStyle name="Hyperlink 2" xfId="59"/>
    <cellStyle name="Hyperlink 3" xfId="60"/>
    <cellStyle name="Hyperlink 4" xfId="61"/>
    <cellStyle name="Input" xfId="62"/>
    <cellStyle name="Linked Cell" xfId="63"/>
    <cellStyle name="Neutral" xfId="64"/>
    <cellStyle name="Normal 2" xfId="65"/>
    <cellStyle name="Normal 2 2" xfId="66"/>
    <cellStyle name="Normal 2 3" xfId="67"/>
    <cellStyle name="Normal 2 4" xfId="68"/>
    <cellStyle name="Normal 3" xfId="69"/>
    <cellStyle name="Normal 3 2" xfId="70"/>
    <cellStyle name="Normal 4" xfId="71"/>
    <cellStyle name="Normal 5" xfId="72"/>
    <cellStyle name="Normal 6" xfId="73"/>
    <cellStyle name="Note" xfId="74"/>
    <cellStyle name="Output" xfId="75"/>
    <cellStyle name="Percent" xfId="76"/>
    <cellStyle name="Percent 2" xfId="77"/>
    <cellStyle name="Percent 2 2" xfId="78"/>
    <cellStyle name="Percent 3" xfId="79"/>
    <cellStyle name="Percent 4" xfId="80"/>
    <cellStyle name="Percent 5" xfId="81"/>
    <cellStyle name="Percent 6" xfId="82"/>
    <cellStyle name="Publication_style" xfId="83"/>
    <cellStyle name="Refdb standard" xfId="84"/>
    <cellStyle name="Source_1_1" xfId="85"/>
    <cellStyle name="Style 1" xfId="86"/>
    <cellStyle name="Title" xfId="87"/>
    <cellStyle name="Total" xfId="88"/>
    <cellStyle name="Warning Text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</xdr:row>
      <xdr:rowOff>57150</xdr:rowOff>
    </xdr:from>
    <xdr:to>
      <xdr:col>1</xdr:col>
      <xdr:colOff>1800225</xdr:colOff>
      <xdr:row>4</xdr:row>
      <xdr:rowOff>257175</xdr:rowOff>
    </xdr:to>
    <xdr:pic>
      <xdr:nvPicPr>
        <xdr:cNvPr id="1" name="Picture 6" descr="http://deccintranet/services/communications/branding/PublishingImages/DECC_CYAN_SML_AW-18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42900"/>
          <a:ext cx="17049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ecc.gov.uk/en/content/cms/statistics/publications/trends/articles_issue/articles_issue.aspx" TargetMode="External" /><Relationship Id="rId2" Type="http://schemas.openxmlformats.org/officeDocument/2006/relationships/hyperlink" Target="http://www.decc.gov.uk/en/content/cms/statistics/publications/trends/trends.aspx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1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3.5546875" style="106" customWidth="1"/>
    <col min="2" max="2" width="131.4453125" style="106" bestFit="1" customWidth="1"/>
    <col min="3" max="16384" width="8.88671875" style="106" customWidth="1"/>
  </cols>
  <sheetData>
    <row r="1" spans="3:9" ht="22.5" customHeight="1">
      <c r="C1" s="115"/>
      <c r="D1" s="128"/>
      <c r="E1" s="128"/>
      <c r="F1" s="128"/>
      <c r="G1" s="128"/>
      <c r="H1" s="128"/>
      <c r="I1" s="128"/>
    </row>
    <row r="2" spans="3:9" ht="23.25">
      <c r="C2" s="114"/>
      <c r="D2" s="114"/>
      <c r="E2" s="114"/>
      <c r="F2" s="114"/>
      <c r="G2" s="114"/>
      <c r="H2" s="114"/>
      <c r="I2" s="114"/>
    </row>
    <row r="3" spans="3:9" ht="23.25">
      <c r="C3" s="115"/>
      <c r="D3" s="128"/>
      <c r="E3" s="128"/>
      <c r="F3" s="128"/>
      <c r="G3" s="128"/>
      <c r="H3" s="128"/>
      <c r="I3" s="128"/>
    </row>
    <row r="4" spans="5:16" ht="27" customHeight="1">
      <c r="E4" s="133"/>
      <c r="F4" s="133"/>
      <c r="G4" s="133"/>
      <c r="H4" s="133"/>
      <c r="J4" s="129"/>
      <c r="K4" s="129"/>
      <c r="L4" s="129"/>
      <c r="M4" s="129"/>
      <c r="N4" s="129"/>
      <c r="O4" s="129"/>
      <c r="P4" s="129"/>
    </row>
    <row r="5" spans="10:15" ht="23.25">
      <c r="J5" s="115"/>
      <c r="K5" s="129"/>
      <c r="L5" s="129"/>
      <c r="M5" s="129"/>
      <c r="N5" s="129"/>
      <c r="O5" s="129"/>
    </row>
    <row r="6" spans="3:9" ht="22.5" customHeight="1">
      <c r="C6" s="115"/>
      <c r="D6" s="128"/>
      <c r="E6" s="128"/>
      <c r="F6" s="128"/>
      <c r="G6" s="128"/>
      <c r="H6" s="128"/>
      <c r="I6" s="128"/>
    </row>
    <row r="7" spans="2:14" ht="23.25">
      <c r="B7" s="114" t="s">
        <v>56</v>
      </c>
      <c r="K7" s="132"/>
      <c r="L7" s="132"/>
      <c r="M7" s="132"/>
      <c r="N7" s="132"/>
    </row>
    <row r="9" spans="2:9" ht="15">
      <c r="B9" s="130" t="s">
        <v>58</v>
      </c>
      <c r="C9" s="131"/>
      <c r="D9" s="131"/>
      <c r="E9" s="131"/>
      <c r="F9" s="131"/>
      <c r="G9" s="131"/>
      <c r="H9" s="131"/>
      <c r="I9" s="131"/>
    </row>
    <row r="10" spans="2:12" ht="15">
      <c r="B10" s="113" t="s">
        <v>57</v>
      </c>
      <c r="C10" s="113"/>
      <c r="D10" s="113"/>
      <c r="E10" s="113"/>
      <c r="L10" s="112"/>
    </row>
    <row r="11" ht="15">
      <c r="B11" s="107"/>
    </row>
    <row r="12" ht="15">
      <c r="I12" s="107"/>
    </row>
    <row r="13" spans="2:16" s="107" customFormat="1" ht="15">
      <c r="B13" s="111" t="s">
        <v>52</v>
      </c>
      <c r="J13" s="106"/>
      <c r="K13" s="106"/>
      <c r="L13" s="106"/>
      <c r="M13" s="106"/>
      <c r="N13" s="106"/>
      <c r="O13" s="106"/>
      <c r="P13" s="106"/>
    </row>
    <row r="14" spans="2:18" ht="15">
      <c r="B14" s="130" t="s">
        <v>59</v>
      </c>
      <c r="C14" s="131"/>
      <c r="D14" s="131"/>
      <c r="E14" s="131"/>
      <c r="F14" s="131"/>
      <c r="G14" s="131"/>
      <c r="H14" s="131"/>
      <c r="I14" s="131"/>
      <c r="J14" s="131"/>
      <c r="K14" s="131"/>
      <c r="Q14" s="107"/>
      <c r="R14" s="107"/>
    </row>
    <row r="15" spans="2:18" ht="15">
      <c r="B15" s="130" t="s">
        <v>60</v>
      </c>
      <c r="C15" s="131"/>
      <c r="D15" s="131"/>
      <c r="E15" s="131"/>
      <c r="F15" s="131"/>
      <c r="G15" s="131"/>
      <c r="H15" s="131"/>
      <c r="I15" s="131"/>
      <c r="J15" s="131"/>
      <c r="K15" s="131"/>
      <c r="Q15" s="107"/>
      <c r="R15" s="107"/>
    </row>
    <row r="16" spans="2:18" ht="15">
      <c r="B16" s="109"/>
      <c r="Q16" s="107"/>
      <c r="R16" s="107"/>
    </row>
    <row r="17" spans="2:18" ht="15">
      <c r="B17" s="109"/>
      <c r="Q17" s="107"/>
      <c r="R17" s="107"/>
    </row>
    <row r="18" spans="2:18" ht="15">
      <c r="B18" s="109"/>
      <c r="Q18" s="107"/>
      <c r="R18" s="107"/>
    </row>
    <row r="19" spans="2:18" ht="15">
      <c r="B19" s="109"/>
      <c r="Q19" s="107"/>
      <c r="R19" s="107"/>
    </row>
    <row r="20" spans="2:18" ht="15">
      <c r="B20" s="109"/>
      <c r="Q20" s="107"/>
      <c r="R20" s="107"/>
    </row>
    <row r="21" spans="2:18" ht="15">
      <c r="B21" s="110"/>
      <c r="Q21" s="107"/>
      <c r="R21" s="107"/>
    </row>
    <row r="22" spans="2:18" ht="15">
      <c r="B22" s="109"/>
      <c r="Q22" s="107"/>
      <c r="R22" s="107"/>
    </row>
    <row r="23" spans="17:18" ht="15">
      <c r="Q23" s="107"/>
      <c r="R23" s="107"/>
    </row>
    <row r="24" spans="17:18" ht="15">
      <c r="Q24" s="107"/>
      <c r="R24" s="107"/>
    </row>
    <row r="25" spans="17:18" ht="15">
      <c r="Q25" s="107"/>
      <c r="R25" s="107"/>
    </row>
    <row r="26" spans="17:18" ht="15">
      <c r="Q26" s="107"/>
      <c r="R26" s="107"/>
    </row>
    <row r="27" spans="17:18" ht="15">
      <c r="Q27" s="107"/>
      <c r="R27" s="107"/>
    </row>
    <row r="28" spans="17:18" ht="15">
      <c r="Q28" s="107"/>
      <c r="R28" s="107"/>
    </row>
    <row r="29" spans="17:18" ht="15">
      <c r="Q29" s="107"/>
      <c r="R29" s="107"/>
    </row>
    <row r="30" spans="17:18" ht="15">
      <c r="Q30" s="107"/>
      <c r="R30" s="107"/>
    </row>
    <row r="31" spans="11:18" ht="15">
      <c r="K31" s="108"/>
      <c r="Q31" s="107"/>
      <c r="R31" s="107"/>
    </row>
  </sheetData>
  <sheetProtection/>
  <mergeCells count="10">
    <mergeCell ref="D1:I1"/>
    <mergeCell ref="J4:P4"/>
    <mergeCell ref="K5:O5"/>
    <mergeCell ref="B14:K14"/>
    <mergeCell ref="B15:K15"/>
    <mergeCell ref="B9:I9"/>
    <mergeCell ref="K7:N7"/>
    <mergeCell ref="D3:I3"/>
    <mergeCell ref="E4:H4"/>
    <mergeCell ref="D6:I6"/>
  </mergeCells>
  <hyperlinks>
    <hyperlink ref="B14" location="'Generation &amp; Supply'!A1" display="Table 1 Generation and supply of electricity in Scotland, Wales, Northern Ireland and England, 2004 to 2010."/>
    <hyperlink ref="B15" location="'Fuel Used'!A1" display="Table 2 Generation of electricity by fuel in Scotland, Wales, Northern Ireland and England, 2004 to 2010."/>
    <hyperlink ref="B9:H9" r:id="rId1" display="Relates to a special feature article in the December 2011 edition of Energy Trends."/>
    <hyperlink ref="B9:I9" r:id="rId2" display="Relates to a special feature article in the December 2012 edition of Energy Trends."/>
    <hyperlink ref="B14:K14" location="'Generation &amp; Supply'!A1" display="Table 1 Generation and supply of electricity in Scotland, Wales, Northern Ireland and England, 2004 to 2011."/>
    <hyperlink ref="B15:K15" location="'Fuel Used'!A1" display="Table 2 Generation of electricity by fuel in Scotland, Wales, Northern Ireland and England, 2004 to 2011."/>
  </hyperlinks>
  <printOptions/>
  <pageMargins left="0.75" right="0.75" top="1" bottom="1" header="0.5" footer="0.5"/>
  <pageSetup horizontalDpi="600" verticalDpi="600" orientation="landscape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33"/>
  <sheetViews>
    <sheetView zoomScalePageLayoutView="0" workbookViewId="0" topLeftCell="A1">
      <pane xSplit="3" topLeftCell="BD1" activePane="topRight" state="frozen"/>
      <selection pane="topLeft" activeCell="C18" sqref="C18:H18"/>
      <selection pane="topRight" activeCell="A1" sqref="A1"/>
    </sheetView>
  </sheetViews>
  <sheetFormatPr defaultColWidth="8.88671875" defaultRowHeight="15"/>
  <cols>
    <col min="4" max="39" width="8.88671875" style="0" customWidth="1"/>
    <col min="64" max="64" width="12.10546875" style="0" bestFit="1" customWidth="1"/>
    <col min="65" max="66" width="9.4453125" style="0" bestFit="1" customWidth="1"/>
    <col min="67" max="67" width="8.77734375" style="0" bestFit="1" customWidth="1"/>
    <col min="68" max="68" width="10.4453125" style="0" bestFit="1" customWidth="1"/>
  </cols>
  <sheetData>
    <row r="1" spans="1:14" ht="15.75" thickBo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62" ht="17.25" customHeight="1" thickBot="1" thickTop="1">
      <c r="A2" s="147" t="s">
        <v>54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85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T2" s="1"/>
      <c r="AU2" s="1"/>
      <c r="AV2" s="1"/>
      <c r="AW2" s="1"/>
      <c r="AX2" s="1"/>
      <c r="AZ2" s="1"/>
      <c r="BA2" s="1"/>
      <c r="BB2" s="1"/>
      <c r="BC2" s="1"/>
      <c r="BD2" s="1"/>
      <c r="BF2" s="1"/>
      <c r="BG2" s="1"/>
      <c r="BH2" s="1"/>
      <c r="BI2" s="1"/>
      <c r="BJ2" s="1"/>
    </row>
    <row r="3" spans="1:62" ht="16.5" thickBot="1">
      <c r="A3" s="86"/>
      <c r="B3" s="86"/>
      <c r="C3" s="86"/>
      <c r="D3" s="134">
        <v>2004</v>
      </c>
      <c r="E3" s="134"/>
      <c r="F3" s="134"/>
      <c r="G3" s="134"/>
      <c r="H3" s="134"/>
      <c r="I3" s="87"/>
      <c r="J3" s="134">
        <v>2005</v>
      </c>
      <c r="K3" s="134"/>
      <c r="L3" s="134"/>
      <c r="M3" s="134"/>
      <c r="N3" s="134"/>
      <c r="O3" s="86"/>
      <c r="P3" s="134">
        <v>2006</v>
      </c>
      <c r="Q3" s="134"/>
      <c r="R3" s="134"/>
      <c r="S3" s="134"/>
      <c r="T3" s="134"/>
      <c r="U3" s="87"/>
      <c r="V3" s="134">
        <v>2007</v>
      </c>
      <c r="W3" s="134"/>
      <c r="X3" s="134"/>
      <c r="Y3" s="134"/>
      <c r="Z3" s="134"/>
      <c r="AA3" s="83"/>
      <c r="AB3" s="134">
        <v>2008</v>
      </c>
      <c r="AC3" s="134"/>
      <c r="AD3" s="134"/>
      <c r="AE3" s="134"/>
      <c r="AF3" s="134"/>
      <c r="AG3" s="83"/>
      <c r="AH3" s="134">
        <v>2009</v>
      </c>
      <c r="AI3" s="134"/>
      <c r="AJ3" s="134"/>
      <c r="AK3" s="134"/>
      <c r="AL3" s="134"/>
      <c r="AM3" s="83"/>
      <c r="AN3" s="134">
        <v>2010</v>
      </c>
      <c r="AO3" s="134"/>
      <c r="AP3" s="134"/>
      <c r="AQ3" s="134"/>
      <c r="AR3" s="134"/>
      <c r="AT3" s="134">
        <v>2011</v>
      </c>
      <c r="AU3" s="134"/>
      <c r="AV3" s="134"/>
      <c r="AW3" s="134"/>
      <c r="AX3" s="134"/>
      <c r="AZ3" s="134">
        <v>2012</v>
      </c>
      <c r="BA3" s="134"/>
      <c r="BB3" s="134"/>
      <c r="BC3" s="134"/>
      <c r="BD3" s="134"/>
      <c r="BF3" s="134">
        <v>2013</v>
      </c>
      <c r="BG3" s="134"/>
      <c r="BH3" s="134"/>
      <c r="BI3" s="134"/>
      <c r="BJ3" s="134"/>
    </row>
    <row r="4" spans="1:64" ht="27" thickBot="1">
      <c r="A4" s="88"/>
      <c r="B4" s="88"/>
      <c r="C4" s="88"/>
      <c r="D4" s="89" t="s">
        <v>0</v>
      </c>
      <c r="E4" s="89" t="s">
        <v>1</v>
      </c>
      <c r="F4" s="89" t="s">
        <v>2</v>
      </c>
      <c r="G4" s="90" t="s">
        <v>3</v>
      </c>
      <c r="H4" s="89" t="s">
        <v>4</v>
      </c>
      <c r="I4" s="91"/>
      <c r="J4" s="89" t="s">
        <v>0</v>
      </c>
      <c r="K4" s="89" t="s">
        <v>1</v>
      </c>
      <c r="L4" s="89" t="s">
        <v>2</v>
      </c>
      <c r="M4" s="92" t="s">
        <v>3</v>
      </c>
      <c r="N4" s="89" t="s">
        <v>4</v>
      </c>
      <c r="O4" s="88"/>
      <c r="P4" s="89" t="s">
        <v>0</v>
      </c>
      <c r="Q4" s="89" t="s">
        <v>1</v>
      </c>
      <c r="R4" s="89" t="s">
        <v>2</v>
      </c>
      <c r="S4" s="90" t="s">
        <v>3</v>
      </c>
      <c r="T4" s="89" t="s">
        <v>4</v>
      </c>
      <c r="U4" s="91"/>
      <c r="V4" s="89" t="s">
        <v>0</v>
      </c>
      <c r="W4" s="89" t="s">
        <v>1</v>
      </c>
      <c r="X4" s="89" t="s">
        <v>2</v>
      </c>
      <c r="Y4" s="95" t="s">
        <v>3</v>
      </c>
      <c r="Z4" s="89" t="s">
        <v>4</v>
      </c>
      <c r="AA4" s="83"/>
      <c r="AB4" s="89" t="s">
        <v>0</v>
      </c>
      <c r="AC4" s="89" t="s">
        <v>1</v>
      </c>
      <c r="AD4" s="89" t="s">
        <v>2</v>
      </c>
      <c r="AE4" s="95" t="s">
        <v>3</v>
      </c>
      <c r="AF4" s="89" t="s">
        <v>4</v>
      </c>
      <c r="AG4" s="83"/>
      <c r="AH4" s="89" t="s">
        <v>0</v>
      </c>
      <c r="AI4" s="89" t="s">
        <v>1</v>
      </c>
      <c r="AJ4" s="89" t="s">
        <v>2</v>
      </c>
      <c r="AK4" s="95" t="s">
        <v>3</v>
      </c>
      <c r="AL4" s="89" t="s">
        <v>4</v>
      </c>
      <c r="AM4" s="83"/>
      <c r="AN4" s="89" t="s">
        <v>0</v>
      </c>
      <c r="AO4" s="89" t="s">
        <v>1</v>
      </c>
      <c r="AP4" s="89" t="s">
        <v>2</v>
      </c>
      <c r="AQ4" s="95" t="s">
        <v>3</v>
      </c>
      <c r="AR4" s="89" t="s">
        <v>4</v>
      </c>
      <c r="AT4" s="89" t="s">
        <v>0</v>
      </c>
      <c r="AU4" s="89" t="s">
        <v>1</v>
      </c>
      <c r="AV4" s="89" t="s">
        <v>2</v>
      </c>
      <c r="AW4" s="95" t="s">
        <v>3</v>
      </c>
      <c r="AX4" s="89" t="s">
        <v>4</v>
      </c>
      <c r="AZ4" s="89" t="s">
        <v>0</v>
      </c>
      <c r="BA4" s="89" t="s">
        <v>1</v>
      </c>
      <c r="BB4" s="89" t="s">
        <v>2</v>
      </c>
      <c r="BC4" s="95" t="s">
        <v>3</v>
      </c>
      <c r="BD4" s="89" t="s">
        <v>4</v>
      </c>
      <c r="BF4" s="89" t="s">
        <v>0</v>
      </c>
      <c r="BG4" s="89" t="s">
        <v>1</v>
      </c>
      <c r="BH4" s="89" t="s">
        <v>2</v>
      </c>
      <c r="BI4" s="95" t="s">
        <v>3</v>
      </c>
      <c r="BJ4" s="89" t="s">
        <v>4</v>
      </c>
      <c r="BL4" s="118"/>
    </row>
    <row r="5" spans="1:74" ht="15.75" customHeight="1">
      <c r="A5" s="16" t="s">
        <v>5</v>
      </c>
      <c r="B5" s="139" t="s">
        <v>6</v>
      </c>
      <c r="C5" s="139"/>
      <c r="D5" s="30">
        <v>358313.1979543127</v>
      </c>
      <c r="E5" s="30">
        <v>44453.23119093379</v>
      </c>
      <c r="F5" s="30">
        <v>33020.30772882132</v>
      </c>
      <c r="G5" s="30">
        <v>7140.870397208273</v>
      </c>
      <c r="H5" s="30">
        <v>273698.7886373494</v>
      </c>
      <c r="I5" s="13"/>
      <c r="J5" s="30">
        <v>362212.1685556976</v>
      </c>
      <c r="K5" s="30">
        <v>41847.60082070947</v>
      </c>
      <c r="L5" s="30">
        <v>32254.034104658356</v>
      </c>
      <c r="M5" s="68">
        <v>9239.18809099725</v>
      </c>
      <c r="N5" s="30">
        <v>278871.34553933254</v>
      </c>
      <c r="O5" s="16"/>
      <c r="P5" s="30">
        <v>361232.06520104746</v>
      </c>
      <c r="Q5" s="30">
        <v>45527.50948495824</v>
      </c>
      <c r="R5" s="30">
        <v>32203.179943221505</v>
      </c>
      <c r="S5" s="30">
        <v>9786.868577538207</v>
      </c>
      <c r="T5" s="30">
        <v>273714.50719532947</v>
      </c>
      <c r="U5" s="13"/>
      <c r="V5" s="30">
        <v>361317.21020398795</v>
      </c>
      <c r="W5" s="30">
        <v>42536.07255982903</v>
      </c>
      <c r="X5" s="30">
        <v>29778.978739981998</v>
      </c>
      <c r="Y5" s="17">
        <v>8805.997166210778</v>
      </c>
      <c r="Z5" s="30">
        <v>280196.1617379661</v>
      </c>
      <c r="AA5" s="83"/>
      <c r="AB5" s="30">
        <v>355238.98502225155</v>
      </c>
      <c r="AC5" s="30">
        <v>45147.41510392837</v>
      </c>
      <c r="AD5" s="30">
        <v>36560.133230256004</v>
      </c>
      <c r="AE5" s="17">
        <v>9233.780270336003</v>
      </c>
      <c r="AF5" s="30">
        <v>264297.65641773114</v>
      </c>
      <c r="AG5" s="83"/>
      <c r="AH5" s="30">
        <v>342010.8393553745</v>
      </c>
      <c r="AI5" s="30">
        <v>45284.38652682968</v>
      </c>
      <c r="AJ5" s="30">
        <v>30370.189187782</v>
      </c>
      <c r="AK5" s="17">
        <v>7628.141833492385</v>
      </c>
      <c r="AL5" s="30">
        <v>258728.12180727045</v>
      </c>
      <c r="AM5" s="83"/>
      <c r="AN5" s="30">
        <v>347785.23780001065</v>
      </c>
      <c r="AO5" s="30">
        <v>44179.30109554559</v>
      </c>
      <c r="AP5" s="30">
        <v>30017.552250022003</v>
      </c>
      <c r="AQ5" s="17">
        <v>7128.368914707475</v>
      </c>
      <c r="AR5" s="30">
        <v>266460.0155397356</v>
      </c>
      <c r="AS5" s="27"/>
      <c r="AT5" s="30">
        <v>332311.828402827</v>
      </c>
      <c r="AU5" s="30">
        <v>44880.28861996915</v>
      </c>
      <c r="AV5" s="30">
        <v>25042.635495935498</v>
      </c>
      <c r="AW5" s="17">
        <v>7319.049293073351</v>
      </c>
      <c r="AX5" s="30">
        <v>255069.854993849</v>
      </c>
      <c r="AY5" s="27"/>
      <c r="AZ5" s="30">
        <v>328191.51224044454</v>
      </c>
      <c r="BA5" s="30">
        <v>44823.07234894199</v>
      </c>
      <c r="BB5" s="30">
        <v>24029.07643403241</v>
      </c>
      <c r="BC5" s="17">
        <v>6573.396591289402</v>
      </c>
      <c r="BD5" s="30">
        <v>252765.96686618074</v>
      </c>
      <c r="BE5" s="118"/>
      <c r="BF5" s="30">
        <v>323704.3906626712</v>
      </c>
      <c r="BG5" s="30">
        <v>46770.97825249221</v>
      </c>
      <c r="BH5" s="30">
        <v>23576.70497838359</v>
      </c>
      <c r="BI5" s="17">
        <v>6706.225097191386</v>
      </c>
      <c r="BJ5" s="30">
        <v>246650.48233460402</v>
      </c>
      <c r="BK5" s="118"/>
      <c r="BL5" s="122"/>
      <c r="BM5" s="122"/>
      <c r="BN5" s="122"/>
      <c r="BO5" s="122"/>
      <c r="BP5" s="122"/>
      <c r="BR5" s="15"/>
      <c r="BS5" s="15"/>
      <c r="BT5" s="15"/>
      <c r="BU5" s="15"/>
      <c r="BV5" s="15"/>
    </row>
    <row r="6" spans="1:74" ht="16.5" customHeight="1" thickBot="1">
      <c r="A6" s="16"/>
      <c r="B6" s="139" t="s">
        <v>7</v>
      </c>
      <c r="C6" s="139"/>
      <c r="D6" s="31">
        <v>35594.537785891036</v>
      </c>
      <c r="E6" s="31">
        <v>5483.767943760955</v>
      </c>
      <c r="F6" s="31">
        <v>2401.9143286625695</v>
      </c>
      <c r="G6" s="31">
        <v>271.60000000000036</v>
      </c>
      <c r="H6" s="31">
        <v>27437.25551346742</v>
      </c>
      <c r="I6" s="13"/>
      <c r="J6" s="31">
        <v>36147.54863999999</v>
      </c>
      <c r="K6" s="31">
        <v>7389.809590859331</v>
      </c>
      <c r="L6" s="31">
        <v>2399.203788671228</v>
      </c>
      <c r="M6" s="31">
        <v>381.04706278787853</v>
      </c>
      <c r="N6" s="31">
        <v>25977.488197681494</v>
      </c>
      <c r="O6" s="16"/>
      <c r="P6" s="31">
        <v>36049.879399999976</v>
      </c>
      <c r="Q6" s="31">
        <v>6722.581005839274</v>
      </c>
      <c r="R6" s="31">
        <v>3432.7739806110694</v>
      </c>
      <c r="S6" s="31">
        <v>459.1685123661664</v>
      </c>
      <c r="T6" s="31">
        <v>25435.355901183502</v>
      </c>
      <c r="U6" s="13"/>
      <c r="V6" s="31">
        <v>35512.74013143469</v>
      </c>
      <c r="W6" s="31">
        <v>5543.53642679999</v>
      </c>
      <c r="X6" s="31">
        <v>2909.1387364382354</v>
      </c>
      <c r="Y6" s="31">
        <v>289.36117000000013</v>
      </c>
      <c r="Z6" s="31">
        <v>26770.70379819651</v>
      </c>
      <c r="AA6" s="31"/>
      <c r="AB6" s="31">
        <v>33653.01798582933</v>
      </c>
      <c r="AC6" s="31">
        <v>4890.930520259826</v>
      </c>
      <c r="AD6" s="31">
        <v>1730.462671950001</v>
      </c>
      <c r="AE6" s="31">
        <v>387.28066042046703</v>
      </c>
      <c r="AF6" s="31">
        <v>26644.344133199076</v>
      </c>
      <c r="AG6" s="31"/>
      <c r="AH6" s="31">
        <v>34707.405840096006</v>
      </c>
      <c r="AI6" s="31">
        <v>5712.827794162244</v>
      </c>
      <c r="AJ6" s="31">
        <v>1770.9121922279592</v>
      </c>
      <c r="AK6" s="31">
        <v>377.67801413192774</v>
      </c>
      <c r="AL6" s="31">
        <v>26845.987839573878</v>
      </c>
      <c r="AM6" s="31"/>
      <c r="AN6" s="31">
        <v>33921.45642101404</v>
      </c>
      <c r="AO6" s="31">
        <v>5640.590266748273</v>
      </c>
      <c r="AP6" s="31">
        <v>2263.4063218696865</v>
      </c>
      <c r="AQ6" s="31">
        <v>483.13712034514356</v>
      </c>
      <c r="AR6" s="31">
        <v>25534.322712050925</v>
      </c>
      <c r="AS6" s="27"/>
      <c r="AT6" s="31">
        <v>34939.38873141876</v>
      </c>
      <c r="AU6" s="31">
        <v>6140.846541181352</v>
      </c>
      <c r="AV6" s="31">
        <v>2558.3428164574543</v>
      </c>
      <c r="AW6" s="31">
        <v>610.6010756755095</v>
      </c>
      <c r="AX6" s="31">
        <v>25629.59829810448</v>
      </c>
      <c r="AY6" s="27"/>
      <c r="AZ6" s="31">
        <v>35215.59330721479</v>
      </c>
      <c r="BA6" s="31">
        <v>5613.022388015495</v>
      </c>
      <c r="BB6" s="31">
        <v>2528.4956723540927</v>
      </c>
      <c r="BC6" s="31">
        <v>824.5127392814675</v>
      </c>
      <c r="BD6" s="31">
        <v>26249.562507563765</v>
      </c>
      <c r="BE6" s="118"/>
      <c r="BF6" s="31">
        <v>35445.8462878319</v>
      </c>
      <c r="BG6" s="31">
        <v>6300.078729755485</v>
      </c>
      <c r="BH6" s="31">
        <v>2774.169395119279</v>
      </c>
      <c r="BI6" s="31">
        <v>1080.171870103094</v>
      </c>
      <c r="BJ6" s="31">
        <v>25291.426292854012</v>
      </c>
      <c r="BK6" s="118"/>
      <c r="BL6" s="126"/>
      <c r="BM6" s="126"/>
      <c r="BN6" s="126"/>
      <c r="BO6" s="126"/>
      <c r="BP6" s="126"/>
      <c r="BR6" s="15"/>
      <c r="BS6" s="15"/>
      <c r="BT6" s="15"/>
      <c r="BU6" s="15"/>
      <c r="BV6" s="15"/>
    </row>
    <row r="7" spans="1:74" ht="15.75" customHeight="1">
      <c r="A7" s="139" t="s">
        <v>8</v>
      </c>
      <c r="B7" s="139"/>
      <c r="C7" s="16"/>
      <c r="D7" s="30">
        <v>393907.73574020376</v>
      </c>
      <c r="E7" s="30">
        <v>49936.99913469474</v>
      </c>
      <c r="F7" s="30">
        <v>35422.22205748389</v>
      </c>
      <c r="G7" s="30">
        <v>7412.470397208273</v>
      </c>
      <c r="H7" s="30">
        <v>301136.0441508168</v>
      </c>
      <c r="I7" s="13"/>
      <c r="J7" s="30">
        <v>398359.7171956976</v>
      </c>
      <c r="K7" s="30">
        <v>49237.4104115688</v>
      </c>
      <c r="L7" s="30">
        <v>34653.237893329584</v>
      </c>
      <c r="M7" s="68">
        <v>9620.235153785128</v>
      </c>
      <c r="N7" s="30">
        <v>304848.83373701404</v>
      </c>
      <c r="O7" s="16"/>
      <c r="P7" s="30">
        <v>397281.94460104743</v>
      </c>
      <c r="Q7" s="30">
        <v>52250.09049079751</v>
      </c>
      <c r="R7" s="30">
        <v>35635.953923832574</v>
      </c>
      <c r="S7" s="30">
        <v>10246.037089904374</v>
      </c>
      <c r="T7" s="30">
        <v>299149.86309651297</v>
      </c>
      <c r="U7" s="13"/>
      <c r="V7" s="30">
        <v>396829.95033542265</v>
      </c>
      <c r="W7" s="30">
        <v>48079.60898662902</v>
      </c>
      <c r="X7" s="30">
        <v>32688.117476420233</v>
      </c>
      <c r="Y7" s="17">
        <v>9095.358336210778</v>
      </c>
      <c r="Z7" s="30">
        <v>306966.86553616263</v>
      </c>
      <c r="AA7" s="83"/>
      <c r="AB7" s="30">
        <v>388892.0030080809</v>
      </c>
      <c r="AC7" s="30">
        <v>50038.345624188194</v>
      </c>
      <c r="AD7" s="30">
        <v>38290.595902206005</v>
      </c>
      <c r="AE7" s="17">
        <v>9621.06093075647</v>
      </c>
      <c r="AF7" s="30">
        <v>290942.0005509302</v>
      </c>
      <c r="AG7" s="83"/>
      <c r="AH7" s="30">
        <v>376718.2451954705</v>
      </c>
      <c r="AI7" s="30">
        <v>50997.21432099192</v>
      </c>
      <c r="AJ7" s="30">
        <v>32141.10138000996</v>
      </c>
      <c r="AK7" s="17">
        <v>8005.819847624312</v>
      </c>
      <c r="AL7" s="30">
        <v>285574.1096468443</v>
      </c>
      <c r="AM7" s="83"/>
      <c r="AN7" s="30">
        <v>381706.6942210247</v>
      </c>
      <c r="AO7" s="30">
        <v>49819.89136229386</v>
      </c>
      <c r="AP7" s="30">
        <v>32280.95857189169</v>
      </c>
      <c r="AQ7" s="17">
        <v>7611.506035052618</v>
      </c>
      <c r="AR7" s="30">
        <v>291994.33825178654</v>
      </c>
      <c r="AS7" s="27"/>
      <c r="AT7" s="30">
        <v>367251.2171342458</v>
      </c>
      <c r="AU7" s="30">
        <v>51021.1351611505</v>
      </c>
      <c r="AV7" s="30">
        <v>27600.978312392952</v>
      </c>
      <c r="AW7" s="17">
        <v>7929.65036874886</v>
      </c>
      <c r="AX7" s="30">
        <v>280699.4532919535</v>
      </c>
      <c r="AY7" s="27"/>
      <c r="AZ7" s="30">
        <v>363407.10554765933</v>
      </c>
      <c r="BA7" s="30">
        <v>50436.094736957486</v>
      </c>
      <c r="BB7" s="30">
        <v>26557.572106386502</v>
      </c>
      <c r="BC7" s="17">
        <v>7397.909330570869</v>
      </c>
      <c r="BD7" s="30">
        <v>279015.5293737445</v>
      </c>
      <c r="BE7" s="118"/>
      <c r="BF7" s="30">
        <v>359150.2369505031</v>
      </c>
      <c r="BG7" s="30">
        <v>53071.0569822477</v>
      </c>
      <c r="BH7" s="30">
        <v>26350.87437350287</v>
      </c>
      <c r="BI7" s="17">
        <v>7786.39696729448</v>
      </c>
      <c r="BJ7" s="30">
        <v>271941.90862745803</v>
      </c>
      <c r="BK7" s="118"/>
      <c r="BL7" s="122"/>
      <c r="BM7" s="122"/>
      <c r="BN7" s="122"/>
      <c r="BO7" s="122"/>
      <c r="BP7" s="122"/>
      <c r="BR7" s="15"/>
      <c r="BS7" s="15"/>
      <c r="BT7" s="15"/>
      <c r="BU7" s="15"/>
      <c r="BV7" s="15"/>
    </row>
    <row r="8" spans="1:74" ht="15.75">
      <c r="A8" s="16"/>
      <c r="B8" s="16"/>
      <c r="C8" s="16"/>
      <c r="D8" s="33"/>
      <c r="E8" s="33"/>
      <c r="F8" s="33"/>
      <c r="G8" s="11"/>
      <c r="H8" s="33"/>
      <c r="I8" s="13"/>
      <c r="J8" s="33"/>
      <c r="K8" s="33"/>
      <c r="L8" s="33"/>
      <c r="M8" s="33"/>
      <c r="N8" s="13"/>
      <c r="O8" s="16"/>
      <c r="P8" s="13"/>
      <c r="Q8" s="13"/>
      <c r="R8" s="13"/>
      <c r="S8" s="14"/>
      <c r="T8" s="13"/>
      <c r="U8" s="13"/>
      <c r="V8" s="13"/>
      <c r="W8" s="13"/>
      <c r="X8" s="13"/>
      <c r="Y8" s="13"/>
      <c r="Z8" s="13"/>
      <c r="AA8" s="83"/>
      <c r="AB8" s="13"/>
      <c r="AC8" s="13"/>
      <c r="AD8" s="13"/>
      <c r="AE8" s="13"/>
      <c r="AF8" s="13"/>
      <c r="AG8" s="83"/>
      <c r="AH8" s="13"/>
      <c r="AI8" s="13"/>
      <c r="AJ8" s="13"/>
      <c r="AK8" s="13"/>
      <c r="AL8" s="13"/>
      <c r="AM8" s="83"/>
      <c r="AN8" s="102"/>
      <c r="AO8" s="102"/>
      <c r="AP8" s="102"/>
      <c r="AQ8" s="102"/>
      <c r="AR8" s="102"/>
      <c r="AS8" s="27"/>
      <c r="AT8" s="102"/>
      <c r="AU8" s="102"/>
      <c r="AV8" s="102"/>
      <c r="AW8" s="102"/>
      <c r="AX8" s="102"/>
      <c r="AY8" s="27"/>
      <c r="AZ8" s="102"/>
      <c r="BA8" s="102"/>
      <c r="BB8" s="102"/>
      <c r="BC8" s="102"/>
      <c r="BD8" s="102"/>
      <c r="BE8" s="118"/>
      <c r="BF8" s="102"/>
      <c r="BG8" s="102"/>
      <c r="BH8" s="102"/>
      <c r="BI8" s="102"/>
      <c r="BJ8" s="102"/>
      <c r="BK8" s="118"/>
      <c r="BL8" s="126"/>
      <c r="BM8" s="126"/>
      <c r="BN8" s="126"/>
      <c r="BO8" s="126"/>
      <c r="BP8" s="126"/>
      <c r="BR8" s="15"/>
      <c r="BS8" s="15"/>
      <c r="BT8" s="15"/>
      <c r="BU8" s="15"/>
      <c r="BV8" s="15"/>
    </row>
    <row r="9" spans="1:74" ht="15.75" customHeight="1">
      <c r="A9" s="139" t="s">
        <v>9</v>
      </c>
      <c r="B9" s="139"/>
      <c r="C9" s="139"/>
      <c r="D9" s="30">
        <v>1450.93882791282</v>
      </c>
      <c r="E9" s="30">
        <v>223.53462996842896</v>
      </c>
      <c r="F9" s="30">
        <v>97.90914498566892</v>
      </c>
      <c r="G9" s="30">
        <v>11.071220759532546</v>
      </c>
      <c r="H9" s="30">
        <v>1118.4238321991857</v>
      </c>
      <c r="I9" s="14"/>
      <c r="J9" s="30">
        <v>1608.3758545911173</v>
      </c>
      <c r="K9" s="30">
        <v>328.8076719761767</v>
      </c>
      <c r="L9" s="30">
        <v>106.75195384265298</v>
      </c>
      <c r="M9" s="30">
        <v>16.95459078994656</v>
      </c>
      <c r="N9" s="30">
        <v>1155.8616379823384</v>
      </c>
      <c r="O9" s="16"/>
      <c r="P9" s="30">
        <v>1472.1824407391175</v>
      </c>
      <c r="Q9" s="30">
        <v>274.46154922834677</v>
      </c>
      <c r="R9" s="30">
        <v>140.14504771922927</v>
      </c>
      <c r="S9" s="30">
        <v>18.745828720499947</v>
      </c>
      <c r="T9" s="30">
        <v>1038.8300150710447</v>
      </c>
      <c r="U9" s="14"/>
      <c r="V9" s="30">
        <v>1604.6735117344288</v>
      </c>
      <c r="W9" s="30">
        <v>250.48943090558112</v>
      </c>
      <c r="X9" s="30">
        <v>131.45191993199225</v>
      </c>
      <c r="Y9" s="30">
        <v>13.075031752125307</v>
      </c>
      <c r="Z9" s="30">
        <v>1209.6571291447322</v>
      </c>
      <c r="AA9" s="30"/>
      <c r="AB9" s="30">
        <v>1678.6943319092081</v>
      </c>
      <c r="AC9" s="30">
        <v>243.97150191935728</v>
      </c>
      <c r="AD9" s="30">
        <v>86.31968402376685</v>
      </c>
      <c r="AE9" s="30">
        <v>19.31850064025904</v>
      </c>
      <c r="AF9" s="30">
        <v>1329.0846453258273</v>
      </c>
      <c r="AG9" s="30"/>
      <c r="AH9" s="30">
        <v>1818.9179991147057</v>
      </c>
      <c r="AI9" s="30">
        <v>299.3933153206164</v>
      </c>
      <c r="AJ9" s="30">
        <v>92.8085514698383</v>
      </c>
      <c r="AK9" s="30">
        <v>19.793047655000464</v>
      </c>
      <c r="AL9" s="30">
        <v>1406.9230846692506</v>
      </c>
      <c r="AM9" s="30"/>
      <c r="AN9" s="30">
        <v>1702.428519706596</v>
      </c>
      <c r="AO9" s="30">
        <v>283.08636335976746</v>
      </c>
      <c r="AP9" s="30">
        <v>113.59439955084254</v>
      </c>
      <c r="AQ9" s="30">
        <v>24.247379074648308</v>
      </c>
      <c r="AR9" s="30">
        <v>1281.5003777213371</v>
      </c>
      <c r="AS9" s="27"/>
      <c r="AT9" s="30">
        <v>1934.00356067405</v>
      </c>
      <c r="AU9" s="30">
        <v>339.91490714083255</v>
      </c>
      <c r="AV9" s="30">
        <v>141.6122117787457</v>
      </c>
      <c r="AW9" s="30">
        <v>33.79866383998666</v>
      </c>
      <c r="AX9" s="30">
        <v>1418.6777779144873</v>
      </c>
      <c r="AY9" s="27"/>
      <c r="AZ9" s="30">
        <v>2077.703083447336</v>
      </c>
      <c r="BA9" s="30">
        <v>331.1656237422936</v>
      </c>
      <c r="BB9" s="30">
        <v>149.18002968466362</v>
      </c>
      <c r="BC9" s="30">
        <v>48.64585542552097</v>
      </c>
      <c r="BD9" s="30">
        <v>1548.71157459486</v>
      </c>
      <c r="BF9" s="30">
        <v>2267.3392753104636</v>
      </c>
      <c r="BG9" s="30">
        <v>402.99266169379973</v>
      </c>
      <c r="BH9" s="30">
        <v>177.4533234399734</v>
      </c>
      <c r="BI9" s="30">
        <v>69.09458686026767</v>
      </c>
      <c r="BJ9" s="30">
        <v>1617.798703316421</v>
      </c>
      <c r="BR9" s="15"/>
      <c r="BS9" s="15"/>
      <c r="BT9" s="15"/>
      <c r="BU9" s="15"/>
      <c r="BV9" s="15"/>
    </row>
    <row r="10" spans="1:74" ht="24" customHeight="1">
      <c r="A10" s="139" t="s">
        <v>10</v>
      </c>
      <c r="B10" s="139"/>
      <c r="C10" s="139"/>
      <c r="D10" s="30">
        <v>34143.5989579782</v>
      </c>
      <c r="E10" s="30">
        <v>5260.233313792526</v>
      </c>
      <c r="F10" s="30">
        <v>2304.0051836769007</v>
      </c>
      <c r="G10" s="30">
        <v>260.5287792404678</v>
      </c>
      <c r="H10" s="30">
        <v>26318.83168126823</v>
      </c>
      <c r="I10" s="14"/>
      <c r="J10" s="30">
        <v>34539.17278540888</v>
      </c>
      <c r="K10" s="30">
        <v>7061.001918883155</v>
      </c>
      <c r="L10" s="30">
        <v>2292.4518348285746</v>
      </c>
      <c r="M10" s="30">
        <v>364.09247199793197</v>
      </c>
      <c r="N10" s="30">
        <v>24821.626559699154</v>
      </c>
      <c r="O10" s="16"/>
      <c r="P10" s="30">
        <v>34588.09695926089</v>
      </c>
      <c r="Q10" s="30">
        <v>6448.319456610925</v>
      </c>
      <c r="R10" s="30">
        <v>3292.62893289184</v>
      </c>
      <c r="S10" s="30">
        <v>440.42268364566644</v>
      </c>
      <c r="T10" s="30">
        <v>24406.725886112526</v>
      </c>
      <c r="U10" s="14"/>
      <c r="V10" s="30">
        <v>33908.066619700236</v>
      </c>
      <c r="W10" s="30">
        <v>5293.0469958944095</v>
      </c>
      <c r="X10" s="30">
        <v>2777.6868165062433</v>
      </c>
      <c r="Y10" s="30">
        <v>276.2861382478748</v>
      </c>
      <c r="Z10" s="30">
        <v>25561.04666905178</v>
      </c>
      <c r="AA10" s="30"/>
      <c r="AB10" s="30">
        <v>31974.32365392015</v>
      </c>
      <c r="AC10" s="30">
        <v>4646.959018340469</v>
      </c>
      <c r="AD10" s="30">
        <v>1644.1429879262341</v>
      </c>
      <c r="AE10" s="30">
        <v>367.96215978020797</v>
      </c>
      <c r="AF10" s="30">
        <v>25315.25948787325</v>
      </c>
      <c r="AG10" s="30"/>
      <c r="AH10" s="30">
        <v>32888.48784098129</v>
      </c>
      <c r="AI10" s="30">
        <v>5413.434478841627</v>
      </c>
      <c r="AJ10" s="30">
        <v>1678.103640758121</v>
      </c>
      <c r="AK10" s="30">
        <v>357.8849664769273</v>
      </c>
      <c r="AL10" s="30">
        <v>25439.064754904626</v>
      </c>
      <c r="AM10" s="30"/>
      <c r="AN10" s="30">
        <v>32219.027901307447</v>
      </c>
      <c r="AO10" s="30">
        <v>5357.503903388506</v>
      </c>
      <c r="AP10" s="30">
        <v>2149.811922318844</v>
      </c>
      <c r="AQ10" s="30">
        <v>458.8897412704953</v>
      </c>
      <c r="AR10" s="30">
        <v>24252.822334329587</v>
      </c>
      <c r="AS10" s="27"/>
      <c r="AT10" s="30">
        <v>33005.38517074472</v>
      </c>
      <c r="AU10" s="30">
        <v>5800.931634040519</v>
      </c>
      <c r="AV10" s="30">
        <v>2416.7306046787085</v>
      </c>
      <c r="AW10" s="30">
        <v>576.8024118355229</v>
      </c>
      <c r="AX10" s="30">
        <v>24210.920520189993</v>
      </c>
      <c r="AY10" s="27"/>
      <c r="AZ10" s="30">
        <v>33137.89022376747</v>
      </c>
      <c r="BA10" s="30">
        <v>5281.856764273201</v>
      </c>
      <c r="BB10" s="30">
        <v>2379.315642669429</v>
      </c>
      <c r="BC10" s="30">
        <v>775.8668838559465</v>
      </c>
      <c r="BD10" s="30">
        <v>24700.850932968904</v>
      </c>
      <c r="BF10" s="30">
        <v>33178.5070125214</v>
      </c>
      <c r="BG10" s="30">
        <v>5897.086068061685</v>
      </c>
      <c r="BH10" s="30">
        <v>2596.716071679306</v>
      </c>
      <c r="BI10" s="30">
        <v>1011.0772832428264</v>
      </c>
      <c r="BJ10" s="30">
        <v>23673.62758953759</v>
      </c>
      <c r="BL10" s="126"/>
      <c r="BM10" s="122"/>
      <c r="BN10" s="122"/>
      <c r="BO10" s="122"/>
      <c r="BP10" s="122"/>
      <c r="BR10" s="15"/>
      <c r="BS10" s="15"/>
      <c r="BT10" s="15"/>
      <c r="BU10" s="15"/>
      <c r="BV10" s="15"/>
    </row>
    <row r="11" spans="1:74" ht="24" customHeight="1">
      <c r="A11" s="140" t="s">
        <v>11</v>
      </c>
      <c r="B11" s="140"/>
      <c r="C11" s="140"/>
      <c r="D11" s="30">
        <v>19078.61805855219</v>
      </c>
      <c r="E11" s="30">
        <v>3800.1000000000004</v>
      </c>
      <c r="F11" s="30">
        <v>4176.592895921526</v>
      </c>
      <c r="G11" s="30">
        <v>283.6133286031585</v>
      </c>
      <c r="H11" s="30">
        <v>10818.311834027507</v>
      </c>
      <c r="I11" s="14"/>
      <c r="J11" s="30">
        <v>19971.756173615384</v>
      </c>
      <c r="K11" s="30">
        <v>3402.869696859998</v>
      </c>
      <c r="L11" s="30">
        <v>4605.8984345348945</v>
      </c>
      <c r="M11" s="30">
        <v>324.69996289806</v>
      </c>
      <c r="N11" s="30">
        <v>11638.288079322432</v>
      </c>
      <c r="O11" s="18"/>
      <c r="P11" s="30">
        <v>21949.309133103532</v>
      </c>
      <c r="Q11" s="30">
        <v>4261.65215450257</v>
      </c>
      <c r="R11" s="30">
        <v>5588.187914640959</v>
      </c>
      <c r="S11" s="30">
        <v>350.02102752803086</v>
      </c>
      <c r="T11" s="30">
        <v>11749.448036431973</v>
      </c>
      <c r="U11" s="14"/>
      <c r="V11" s="30">
        <v>21161.02901076332</v>
      </c>
      <c r="W11" s="30">
        <v>3748.9084366145707</v>
      </c>
      <c r="X11" s="30">
        <v>5062.342410645962</v>
      </c>
      <c r="Y11" s="30">
        <v>257.75216621053664</v>
      </c>
      <c r="Z11" s="30">
        <v>12092.02599729225</v>
      </c>
      <c r="AA11" s="30"/>
      <c r="AB11" s="30">
        <v>20033.32153279134</v>
      </c>
      <c r="AC11" s="30">
        <v>2681.641151240394</v>
      </c>
      <c r="AD11" s="30">
        <v>5806.073724962398</v>
      </c>
      <c r="AE11" s="30">
        <v>287.64433033599926</v>
      </c>
      <c r="AF11" s="30">
        <v>11257.962326252547</v>
      </c>
      <c r="AG11" s="30"/>
      <c r="AH11" s="30">
        <v>19593.487942309446</v>
      </c>
      <c r="AI11" s="30">
        <v>3649.1085134298846</v>
      </c>
      <c r="AJ11" s="30">
        <v>4731.702268598096</v>
      </c>
      <c r="AK11" s="30">
        <v>183.90092049257396</v>
      </c>
      <c r="AL11" s="30">
        <v>11028.776239788893</v>
      </c>
      <c r="AM11" s="30"/>
      <c r="AN11" s="30">
        <v>18615.21178379866</v>
      </c>
      <c r="AO11" s="30">
        <v>3264.4676224455998</v>
      </c>
      <c r="AP11" s="30">
        <v>4383.075474199874</v>
      </c>
      <c r="AQ11" s="30">
        <v>199.3389275372549</v>
      </c>
      <c r="AR11" s="30">
        <v>10768.32975961593</v>
      </c>
      <c r="AS11" s="27"/>
      <c r="AT11" s="100">
        <v>18323.396080328115</v>
      </c>
      <c r="AU11" s="100">
        <v>2924.0222992977524</v>
      </c>
      <c r="AV11" s="100">
        <v>4149.275647072971</v>
      </c>
      <c r="AW11" s="100">
        <v>178.5684790083717</v>
      </c>
      <c r="AX11" s="101">
        <v>11071.52965494902</v>
      </c>
      <c r="AY11" s="27"/>
      <c r="AZ11" s="100">
        <v>19845.860480970525</v>
      </c>
      <c r="BA11" s="100">
        <v>2980.2234667729363</v>
      </c>
      <c r="BB11" s="100">
        <v>4330.228783637121</v>
      </c>
      <c r="BC11" s="100">
        <v>196.30649188340186</v>
      </c>
      <c r="BD11" s="101">
        <v>12339.101738677065</v>
      </c>
      <c r="BF11" s="100">
        <v>19549.79127461437</v>
      </c>
      <c r="BG11" s="100">
        <v>3090.0723501363245</v>
      </c>
      <c r="BH11" s="100">
        <v>4538.457565216837</v>
      </c>
      <c r="BI11" s="100">
        <v>196.30649188340186</v>
      </c>
      <c r="BJ11" s="101">
        <v>11724.954867377806</v>
      </c>
      <c r="BL11" s="122"/>
      <c r="BM11" s="122"/>
      <c r="BN11" s="122"/>
      <c r="BO11" s="122"/>
      <c r="BP11" s="122"/>
      <c r="BR11" s="15"/>
      <c r="BS11" s="15"/>
      <c r="BT11" s="15"/>
      <c r="BU11" s="15"/>
      <c r="BV11" s="15"/>
    </row>
    <row r="12" spans="1:74" ht="16.5" customHeight="1" thickBot="1">
      <c r="A12" s="139" t="s">
        <v>12</v>
      </c>
      <c r="B12" s="139"/>
      <c r="C12" s="139"/>
      <c r="D12" s="31">
        <v>339234.5798957606</v>
      </c>
      <c r="E12" s="31">
        <v>40653.13119093379</v>
      </c>
      <c r="F12" s="31">
        <v>28843.71483289979</v>
      </c>
      <c r="G12" s="31">
        <v>6857.257068605115</v>
      </c>
      <c r="H12" s="30">
        <v>262880.47680332186</v>
      </c>
      <c r="I12" s="14"/>
      <c r="J12" s="31">
        <v>342240.3764120821</v>
      </c>
      <c r="K12" s="31">
        <v>38444.73112384947</v>
      </c>
      <c r="L12" s="31">
        <v>27648.13567012346</v>
      </c>
      <c r="M12" s="31">
        <v>8914.48812809919</v>
      </c>
      <c r="N12" s="31">
        <v>267233.0214900101</v>
      </c>
      <c r="O12" s="16"/>
      <c r="P12" s="31">
        <v>339282.75606794393</v>
      </c>
      <c r="Q12" s="31">
        <v>41265.85733045567</v>
      </c>
      <c r="R12" s="31">
        <v>26614.992028580546</v>
      </c>
      <c r="S12" s="31">
        <v>9436.847550010176</v>
      </c>
      <c r="T12" s="30">
        <v>261965.0591588975</v>
      </c>
      <c r="U12" s="14"/>
      <c r="V12" s="31">
        <v>340156.1811932246</v>
      </c>
      <c r="W12" s="31">
        <v>38787.16412321446</v>
      </c>
      <c r="X12" s="31">
        <v>24716.636329336034</v>
      </c>
      <c r="Y12" s="19">
        <v>8548.24500000024</v>
      </c>
      <c r="Z12" s="31">
        <v>268104.13574067387</v>
      </c>
      <c r="AA12" s="83"/>
      <c r="AB12" s="31">
        <v>335205.66348946025</v>
      </c>
      <c r="AC12" s="31">
        <v>42465.773952687974</v>
      </c>
      <c r="AD12" s="31">
        <v>30754.059505293604</v>
      </c>
      <c r="AE12" s="19">
        <v>8946.135940000004</v>
      </c>
      <c r="AF12" s="31">
        <v>253039.6940914786</v>
      </c>
      <c r="AG12" s="83"/>
      <c r="AH12" s="31">
        <v>322417.3514130651</v>
      </c>
      <c r="AI12" s="31">
        <v>41635.278013399795</v>
      </c>
      <c r="AJ12" s="31">
        <v>25638.486919183906</v>
      </c>
      <c r="AK12" s="19">
        <v>7444.2409129998105</v>
      </c>
      <c r="AL12" s="31">
        <v>247699.34556748156</v>
      </c>
      <c r="AM12" s="83"/>
      <c r="AN12" s="31">
        <v>329170.02601621195</v>
      </c>
      <c r="AO12" s="31">
        <v>40914.83347309999</v>
      </c>
      <c r="AP12" s="31">
        <v>25634.476775822128</v>
      </c>
      <c r="AQ12" s="19">
        <v>6929.02998717022</v>
      </c>
      <c r="AR12" s="31">
        <v>255691.68578011967</v>
      </c>
      <c r="AS12" s="27"/>
      <c r="AT12" s="31">
        <v>313988.4323224989</v>
      </c>
      <c r="AU12" s="31">
        <v>41956.2663206714</v>
      </c>
      <c r="AV12" s="31">
        <v>20893.35984886253</v>
      </c>
      <c r="AW12" s="19">
        <v>7140.480814064979</v>
      </c>
      <c r="AX12" s="31">
        <v>243998.32533889997</v>
      </c>
      <c r="AY12" s="27"/>
      <c r="AZ12" s="31">
        <v>308345.651759474</v>
      </c>
      <c r="BA12" s="31">
        <v>41842.848882169055</v>
      </c>
      <c r="BB12" s="31">
        <v>19698.847650395288</v>
      </c>
      <c r="BC12" s="19">
        <v>6377.090099406</v>
      </c>
      <c r="BD12" s="31">
        <v>240426.86512750367</v>
      </c>
      <c r="BF12" s="31">
        <v>304154.59938805684</v>
      </c>
      <c r="BG12" s="31">
        <v>43680.90590235589</v>
      </c>
      <c r="BH12" s="31">
        <v>19038.247413166755</v>
      </c>
      <c r="BI12" s="19">
        <v>6509.918605307985</v>
      </c>
      <c r="BJ12" s="31">
        <v>234925.5274672262</v>
      </c>
      <c r="BR12" s="15"/>
      <c r="BS12" s="15"/>
      <c r="BT12" s="15"/>
      <c r="BU12" s="15"/>
      <c r="BV12" s="15"/>
    </row>
    <row r="13" spans="1:74" ht="15.75">
      <c r="A13" s="16"/>
      <c r="B13" s="16"/>
      <c r="C13" s="16"/>
      <c r="D13" s="33"/>
      <c r="E13" s="33"/>
      <c r="F13" s="33"/>
      <c r="G13" s="11"/>
      <c r="H13" s="12"/>
      <c r="I13" s="13"/>
      <c r="J13" s="33"/>
      <c r="K13" s="33"/>
      <c r="L13" s="11"/>
      <c r="M13" s="12"/>
      <c r="N13" s="13"/>
      <c r="O13" s="16"/>
      <c r="P13" s="13"/>
      <c r="Q13" s="13"/>
      <c r="R13" s="13"/>
      <c r="S13" s="14"/>
      <c r="T13" s="20"/>
      <c r="U13" s="13"/>
      <c r="V13" s="13"/>
      <c r="W13" s="13"/>
      <c r="X13" s="14"/>
      <c r="Y13" s="20"/>
      <c r="Z13" s="13"/>
      <c r="AA13" s="83"/>
      <c r="AB13" s="13"/>
      <c r="AC13" s="13"/>
      <c r="AD13" s="14"/>
      <c r="AE13" s="20"/>
      <c r="AF13" s="13"/>
      <c r="AG13" s="83"/>
      <c r="AH13" s="13"/>
      <c r="AI13" s="13"/>
      <c r="AJ13" s="14"/>
      <c r="AK13" s="20"/>
      <c r="AL13" s="13"/>
      <c r="AM13" s="83"/>
      <c r="AN13" s="102"/>
      <c r="AO13" s="102"/>
      <c r="AP13" s="103"/>
      <c r="AQ13" s="104"/>
      <c r="AR13" s="102"/>
      <c r="AS13" s="27"/>
      <c r="AT13" s="97"/>
      <c r="AU13" s="97"/>
      <c r="AV13" s="98"/>
      <c r="AW13" s="99"/>
      <c r="AX13" s="97"/>
      <c r="AY13" s="27"/>
      <c r="AZ13" s="97"/>
      <c r="BA13" s="97"/>
      <c r="BB13" s="98"/>
      <c r="BC13" s="99"/>
      <c r="BD13" s="97"/>
      <c r="BF13" s="97"/>
      <c r="BG13" s="97"/>
      <c r="BH13" s="98"/>
      <c r="BI13" s="99"/>
      <c r="BJ13" s="97"/>
      <c r="BR13" s="15"/>
      <c r="BS13" s="15"/>
      <c r="BT13" s="15"/>
      <c r="BU13" s="15"/>
      <c r="BV13" s="15"/>
    </row>
    <row r="14" spans="1:74" ht="24" customHeight="1">
      <c r="A14" s="139" t="s">
        <v>13</v>
      </c>
      <c r="B14" s="139"/>
      <c r="C14" s="139"/>
      <c r="D14" s="34" t="s">
        <v>14</v>
      </c>
      <c r="E14" s="30">
        <v>5780.102999999999</v>
      </c>
      <c r="F14" s="30">
        <v>9777.118432899792</v>
      </c>
      <c r="G14" s="34" t="s">
        <v>14</v>
      </c>
      <c r="H14" s="30">
        <v>-15557.22143289979</v>
      </c>
      <c r="I14" s="11"/>
      <c r="J14" s="34" t="s">
        <v>14</v>
      </c>
      <c r="K14" s="30">
        <v>5627.924999999999</v>
      </c>
      <c r="L14" s="30">
        <v>8252.696931123464</v>
      </c>
      <c r="M14" s="34" t="s">
        <v>14</v>
      </c>
      <c r="N14" s="30">
        <v>-13880.621931123464</v>
      </c>
      <c r="O14" s="16"/>
      <c r="P14" s="34" t="s">
        <v>14</v>
      </c>
      <c r="Q14" s="30">
        <v>10035.792</v>
      </c>
      <c r="R14" s="30">
        <v>7669.880965451357</v>
      </c>
      <c r="S14" s="34" t="s">
        <v>14</v>
      </c>
      <c r="T14" s="30">
        <v>-17705.672965451355</v>
      </c>
      <c r="U14" s="21"/>
      <c r="V14" s="34" t="s">
        <v>14</v>
      </c>
      <c r="W14" s="30">
        <v>5634.082</v>
      </c>
      <c r="X14" s="30">
        <v>6007.807876920306</v>
      </c>
      <c r="Y14" s="34" t="s">
        <v>14</v>
      </c>
      <c r="Z14" s="30">
        <v>-11641.889876920306</v>
      </c>
      <c r="AA14" s="83"/>
      <c r="AB14" s="34" t="s">
        <v>14</v>
      </c>
      <c r="AC14" s="30">
        <v>8444.341</v>
      </c>
      <c r="AD14" s="30">
        <v>12167.551855147743</v>
      </c>
      <c r="AE14" s="34" t="s">
        <v>14</v>
      </c>
      <c r="AF14" s="30">
        <v>-20611.892855147744</v>
      </c>
      <c r="AG14" s="83"/>
      <c r="AH14" s="34" t="s">
        <v>14</v>
      </c>
      <c r="AI14" s="30">
        <v>10208.796</v>
      </c>
      <c r="AJ14" s="30">
        <v>8140.067633184506</v>
      </c>
      <c r="AK14" s="34" t="s">
        <v>14</v>
      </c>
      <c r="AL14" s="30">
        <v>-18348.863633184505</v>
      </c>
      <c r="AM14" s="83"/>
      <c r="AN14" s="30" t="s">
        <v>14</v>
      </c>
      <c r="AO14" s="30">
        <v>7998.434</v>
      </c>
      <c r="AP14" s="30">
        <v>7897.43239691015</v>
      </c>
      <c r="AQ14" s="30" t="s">
        <v>14</v>
      </c>
      <c r="AR14" s="30">
        <v>-15895.566396910152</v>
      </c>
      <c r="AS14" s="27"/>
      <c r="AT14" s="30" t="s">
        <v>14</v>
      </c>
      <c r="AU14" s="30">
        <v>11597.161000000002</v>
      </c>
      <c r="AV14" s="30">
        <v>3652.4158890366125</v>
      </c>
      <c r="AW14" s="30" t="s">
        <v>14</v>
      </c>
      <c r="AX14" s="30">
        <v>-15249.576889036614</v>
      </c>
      <c r="AY14" s="27"/>
      <c r="AZ14" s="30" t="s">
        <v>14</v>
      </c>
      <c r="BA14" s="30">
        <v>10716.698999999999</v>
      </c>
      <c r="BB14" s="30">
        <v>2589.4303972399575</v>
      </c>
      <c r="BC14" s="30" t="s">
        <v>14</v>
      </c>
      <c r="BD14" s="30">
        <v>-13306.129397239956</v>
      </c>
      <c r="BF14" s="30" t="s">
        <v>14</v>
      </c>
      <c r="BG14" s="30">
        <v>13274.640000000001</v>
      </c>
      <c r="BH14" s="30">
        <v>1696.4199964117288</v>
      </c>
      <c r="BI14" s="30" t="s">
        <v>14</v>
      </c>
      <c r="BJ14" s="30">
        <v>-14971.05999641173</v>
      </c>
      <c r="BR14" s="15"/>
      <c r="BS14" s="15"/>
      <c r="BT14" s="15"/>
      <c r="BU14" s="15"/>
      <c r="BV14" s="15"/>
    </row>
    <row r="15" spans="1:74" ht="24" customHeight="1">
      <c r="A15" s="140" t="s">
        <v>15</v>
      </c>
      <c r="B15" s="140"/>
      <c r="C15" s="140"/>
      <c r="D15" s="142" t="s">
        <v>14</v>
      </c>
      <c r="E15" s="144">
        <v>2793.1</v>
      </c>
      <c r="F15" s="142" t="s">
        <v>14</v>
      </c>
      <c r="G15" s="142">
        <v>-2793.1</v>
      </c>
      <c r="H15" s="142" t="s">
        <v>14</v>
      </c>
      <c r="I15" s="143"/>
      <c r="J15" s="142" t="s">
        <v>14</v>
      </c>
      <c r="K15" s="141">
        <v>1686.8</v>
      </c>
      <c r="L15" s="142" t="s">
        <v>14</v>
      </c>
      <c r="M15" s="30"/>
      <c r="N15" s="136" t="s">
        <v>14</v>
      </c>
      <c r="O15" s="18"/>
      <c r="P15" s="136" t="s">
        <v>14</v>
      </c>
      <c r="Q15" s="138">
        <v>905.3</v>
      </c>
      <c r="R15" s="136" t="s">
        <v>14</v>
      </c>
      <c r="S15" s="138">
        <v>-905.3</v>
      </c>
      <c r="T15" s="136" t="s">
        <v>14</v>
      </c>
      <c r="U15" s="136"/>
      <c r="V15" s="136" t="s">
        <v>14</v>
      </c>
      <c r="W15" s="135">
        <v>1727.5</v>
      </c>
      <c r="X15" s="136" t="s">
        <v>14</v>
      </c>
      <c r="Y15" s="22"/>
      <c r="Z15" s="136" t="s">
        <v>14</v>
      </c>
      <c r="AA15" s="137"/>
      <c r="AB15" s="136" t="s">
        <v>14</v>
      </c>
      <c r="AC15" s="138">
        <v>544.9</v>
      </c>
      <c r="AD15" s="136" t="s">
        <v>14</v>
      </c>
      <c r="AE15" s="25"/>
      <c r="AF15" s="136" t="s">
        <v>14</v>
      </c>
      <c r="AG15" s="137"/>
      <c r="AH15" s="136" t="s">
        <v>14</v>
      </c>
      <c r="AI15" s="135">
        <v>1936.7</v>
      </c>
      <c r="AJ15" s="136" t="s">
        <v>14</v>
      </c>
      <c r="AK15" s="25"/>
      <c r="AL15" s="136" t="s">
        <v>14</v>
      </c>
      <c r="AM15" s="137"/>
      <c r="AN15" s="135" t="s">
        <v>14</v>
      </c>
      <c r="AO15" s="135">
        <v>2297.4429</v>
      </c>
      <c r="AP15" s="135" t="s">
        <v>14</v>
      </c>
      <c r="AQ15" s="22"/>
      <c r="AR15" s="135" t="s">
        <v>14</v>
      </c>
      <c r="AS15" s="27"/>
      <c r="AT15" s="135" t="s">
        <v>14</v>
      </c>
      <c r="AU15" s="135">
        <v>1769.0733</v>
      </c>
      <c r="AV15" s="135" t="s">
        <v>14</v>
      </c>
      <c r="AW15" s="22"/>
      <c r="AX15" s="135" t="s">
        <v>14</v>
      </c>
      <c r="AY15" s="27"/>
      <c r="AZ15" s="135" t="s">
        <v>14</v>
      </c>
      <c r="BA15" s="135">
        <v>2178.8750000000095</v>
      </c>
      <c r="BB15" s="135" t="s">
        <v>14</v>
      </c>
      <c r="BC15" s="22"/>
      <c r="BD15" s="135" t="s">
        <v>14</v>
      </c>
      <c r="BF15" s="135" t="s">
        <v>14</v>
      </c>
      <c r="BG15" s="135">
        <v>1540.6257620000117</v>
      </c>
      <c r="BH15" s="135" t="s">
        <v>14</v>
      </c>
      <c r="BI15" s="22"/>
      <c r="BJ15" s="135" t="s">
        <v>14</v>
      </c>
      <c r="BR15" s="15"/>
      <c r="BS15" s="15"/>
      <c r="BT15" s="15"/>
      <c r="BU15" s="15"/>
      <c r="BV15" s="15"/>
    </row>
    <row r="16" spans="1:74" ht="15" customHeight="1">
      <c r="A16" s="140" t="s">
        <v>16</v>
      </c>
      <c r="B16" s="140"/>
      <c r="C16" s="140"/>
      <c r="D16" s="142"/>
      <c r="E16" s="142"/>
      <c r="F16" s="142"/>
      <c r="G16" s="142"/>
      <c r="H16" s="142"/>
      <c r="I16" s="143"/>
      <c r="J16" s="142"/>
      <c r="K16" s="141"/>
      <c r="L16" s="142"/>
      <c r="M16" s="84">
        <v>-1686.8</v>
      </c>
      <c r="N16" s="136"/>
      <c r="O16" s="18"/>
      <c r="P16" s="136"/>
      <c r="Q16" s="138"/>
      <c r="R16" s="136"/>
      <c r="S16" s="138"/>
      <c r="T16" s="136"/>
      <c r="U16" s="136"/>
      <c r="V16" s="136"/>
      <c r="W16" s="135"/>
      <c r="X16" s="136"/>
      <c r="Y16" s="22">
        <v>-1727.5</v>
      </c>
      <c r="Z16" s="136"/>
      <c r="AA16" s="137"/>
      <c r="AB16" s="136"/>
      <c r="AC16" s="138"/>
      <c r="AD16" s="136"/>
      <c r="AE16" s="22">
        <v>-544.9</v>
      </c>
      <c r="AF16" s="136"/>
      <c r="AG16" s="137"/>
      <c r="AH16" s="136"/>
      <c r="AI16" s="135"/>
      <c r="AJ16" s="136"/>
      <c r="AK16" s="22">
        <v>-1936.7</v>
      </c>
      <c r="AL16" s="136"/>
      <c r="AM16" s="137"/>
      <c r="AN16" s="135"/>
      <c r="AO16" s="135"/>
      <c r="AP16" s="135"/>
      <c r="AQ16" s="22">
        <v>-2297.4429</v>
      </c>
      <c r="AR16" s="135"/>
      <c r="AS16" s="27"/>
      <c r="AT16" s="135"/>
      <c r="AU16" s="135"/>
      <c r="AV16" s="135"/>
      <c r="AW16" s="22">
        <v>-1769.0733</v>
      </c>
      <c r="AX16" s="135"/>
      <c r="AY16" s="27"/>
      <c r="AZ16" s="135"/>
      <c r="BA16" s="135"/>
      <c r="BB16" s="135"/>
      <c r="BC16" s="22">
        <v>-2178.8750000000095</v>
      </c>
      <c r="BD16" s="135"/>
      <c r="BF16" s="135"/>
      <c r="BG16" s="135"/>
      <c r="BH16" s="135"/>
      <c r="BI16" s="22">
        <v>-1540.6257620000117</v>
      </c>
      <c r="BJ16" s="135"/>
      <c r="BR16" s="15"/>
      <c r="BS16" s="15"/>
      <c r="BT16" s="15"/>
      <c r="BU16" s="15"/>
      <c r="BV16" s="15"/>
    </row>
    <row r="17" spans="1:74" ht="24" customHeight="1">
      <c r="A17" s="139" t="s">
        <v>17</v>
      </c>
      <c r="B17" s="139"/>
      <c r="C17" s="139"/>
      <c r="D17" s="30">
        <v>-7489.6759999999995</v>
      </c>
      <c r="E17" s="34" t="s">
        <v>14</v>
      </c>
      <c r="F17" s="34" t="s">
        <v>14</v>
      </c>
      <c r="G17" s="30">
        <v>1573.886</v>
      </c>
      <c r="H17" s="30">
        <v>-9063.562</v>
      </c>
      <c r="I17" s="11"/>
      <c r="J17" s="30">
        <v>-8320.885999999999</v>
      </c>
      <c r="K17" s="34" t="s">
        <v>14</v>
      </c>
      <c r="L17" s="34" t="s">
        <v>14</v>
      </c>
      <c r="M17" s="30">
        <v>2073.0229999999997</v>
      </c>
      <c r="N17" s="30">
        <v>-10393.908999999998</v>
      </c>
      <c r="O17" s="16"/>
      <c r="P17" s="30">
        <v>-7516.738310999994</v>
      </c>
      <c r="Q17" s="34" t="s">
        <v>14</v>
      </c>
      <c r="R17" s="34" t="s">
        <v>14</v>
      </c>
      <c r="S17" s="30">
        <v>1778.0090000000002</v>
      </c>
      <c r="T17" s="30">
        <v>-9294.747310999994</v>
      </c>
      <c r="U17" s="21"/>
      <c r="V17" s="30">
        <v>-5215.000000000001</v>
      </c>
      <c r="W17" s="34" t="s">
        <v>14</v>
      </c>
      <c r="X17" s="34" t="s">
        <v>14</v>
      </c>
      <c r="Y17" s="22">
        <v>1328.7140000000002</v>
      </c>
      <c r="Z17" s="30">
        <v>-6543.714000000001</v>
      </c>
      <c r="AA17" s="83"/>
      <c r="AB17" s="30">
        <v>-11022.108558016824</v>
      </c>
      <c r="AC17" s="34" t="s">
        <v>14</v>
      </c>
      <c r="AD17" s="34" t="s">
        <v>14</v>
      </c>
      <c r="AE17" s="22">
        <v>221.76881698317638</v>
      </c>
      <c r="AF17" s="30">
        <v>-11243.877375</v>
      </c>
      <c r="AG17" s="83"/>
      <c r="AH17" s="30">
        <v>-2860.809269931803</v>
      </c>
      <c r="AI17" s="34" t="s">
        <v>14</v>
      </c>
      <c r="AJ17" s="34" t="s">
        <v>14</v>
      </c>
      <c r="AK17" s="22">
        <v>366.89429506819533</v>
      </c>
      <c r="AL17" s="30">
        <v>-3227.7035649999984</v>
      </c>
      <c r="AM17" s="83"/>
      <c r="AN17" s="30">
        <v>-2663.4084573440796</v>
      </c>
      <c r="AO17" s="30" t="s">
        <v>14</v>
      </c>
      <c r="AP17" s="30" t="s">
        <v>14</v>
      </c>
      <c r="AQ17" s="22">
        <v>231.80788765592774</v>
      </c>
      <c r="AR17" s="30">
        <v>-2895.216345000007</v>
      </c>
      <c r="AS17" s="27"/>
      <c r="AT17" s="30">
        <v>-6221.896798045815</v>
      </c>
      <c r="AU17" s="30" t="s">
        <v>14</v>
      </c>
      <c r="AV17" s="30" t="s">
        <v>14</v>
      </c>
      <c r="AW17" s="22">
        <v>246.29614395418898</v>
      </c>
      <c r="AX17" s="30">
        <v>-6468.192942000003</v>
      </c>
      <c r="AY17" s="27"/>
      <c r="AZ17" s="30">
        <v>-11870.935643180677</v>
      </c>
      <c r="BA17" s="30" t="s">
        <v>14</v>
      </c>
      <c r="BB17" s="30" t="s">
        <v>14</v>
      </c>
      <c r="BC17" s="22">
        <v>153.269344819311</v>
      </c>
      <c r="BD17" s="30">
        <v>-12024.204987999989</v>
      </c>
      <c r="BF17" s="30">
        <v>-14429.431699909366</v>
      </c>
      <c r="BG17" s="30" t="s">
        <v>14</v>
      </c>
      <c r="BH17" s="30" t="s">
        <v>14</v>
      </c>
      <c r="BI17" s="22">
        <v>46.705374090644</v>
      </c>
      <c r="BJ17" s="30">
        <v>-14476.13707400001</v>
      </c>
      <c r="BR17" s="15"/>
      <c r="BS17" s="15"/>
      <c r="BT17" s="15"/>
      <c r="BU17" s="15"/>
      <c r="BV17" s="15"/>
    </row>
    <row r="18" spans="1:74" ht="15.75">
      <c r="A18" s="16"/>
      <c r="B18" s="16"/>
      <c r="C18" s="16"/>
      <c r="D18" s="33"/>
      <c r="E18" s="33"/>
      <c r="F18" s="33"/>
      <c r="G18" s="11"/>
      <c r="H18" s="33"/>
      <c r="I18" s="13"/>
      <c r="J18" s="33"/>
      <c r="K18" s="33"/>
      <c r="L18" s="11"/>
      <c r="M18" s="33"/>
      <c r="N18" s="13"/>
      <c r="O18" s="16"/>
      <c r="P18" s="13"/>
      <c r="Q18" s="13"/>
      <c r="R18" s="13"/>
      <c r="S18" s="14"/>
      <c r="T18" s="33"/>
      <c r="U18" s="13"/>
      <c r="V18" s="13"/>
      <c r="W18" s="13"/>
      <c r="X18" s="14"/>
      <c r="Y18" s="13"/>
      <c r="Z18" s="13"/>
      <c r="AA18" s="83"/>
      <c r="AB18" s="13"/>
      <c r="AC18" s="13"/>
      <c r="AD18" s="14"/>
      <c r="AE18" s="13"/>
      <c r="AF18" s="13"/>
      <c r="AG18" s="83"/>
      <c r="AH18" s="13"/>
      <c r="AI18" s="13"/>
      <c r="AJ18" s="14"/>
      <c r="AK18" s="13"/>
      <c r="AL18" s="13"/>
      <c r="AM18" s="83"/>
      <c r="AN18" s="102"/>
      <c r="AO18" s="102"/>
      <c r="AP18" s="103"/>
      <c r="AQ18" s="102"/>
      <c r="AR18" s="102"/>
      <c r="AS18" s="27"/>
      <c r="AT18" s="97"/>
      <c r="AU18" s="97"/>
      <c r="AV18" s="98"/>
      <c r="AW18" s="97"/>
      <c r="AX18" s="97"/>
      <c r="AY18" s="27"/>
      <c r="AZ18" s="97"/>
      <c r="BA18" s="97"/>
      <c r="BB18" s="98"/>
      <c r="BC18" s="97"/>
      <c r="BD18" s="97"/>
      <c r="BF18" s="97"/>
      <c r="BG18" s="97"/>
      <c r="BH18" s="98"/>
      <c r="BI18" s="97"/>
      <c r="BJ18" s="97"/>
      <c r="BR18" s="15"/>
      <c r="BS18" s="15"/>
      <c r="BT18" s="15"/>
      <c r="BU18" s="15"/>
      <c r="BV18" s="15"/>
    </row>
    <row r="19" spans="1:74" ht="24" customHeight="1">
      <c r="A19" s="139" t="s">
        <v>18</v>
      </c>
      <c r="B19" s="139"/>
      <c r="C19" s="139"/>
      <c r="D19" s="30">
        <v>10077.539882674948</v>
      </c>
      <c r="E19" s="30">
        <v>1390.6119437609493</v>
      </c>
      <c r="F19" s="30">
        <v>902.5688168507183</v>
      </c>
      <c r="G19" s="30">
        <v>152.6</v>
      </c>
      <c r="H19" s="30">
        <v>7631.75912206328</v>
      </c>
      <c r="I19" s="11"/>
      <c r="J19" s="30">
        <v>8536.882780008882</v>
      </c>
      <c r="K19" s="30">
        <v>2014.119165122442</v>
      </c>
      <c r="L19" s="30">
        <v>981.4835755876323</v>
      </c>
      <c r="M19" s="34">
        <v>271.3</v>
      </c>
      <c r="N19" s="30">
        <v>5269.980039298808</v>
      </c>
      <c r="O19" s="16"/>
      <c r="P19" s="30">
        <v>9928.727321071532</v>
      </c>
      <c r="Q19" s="30">
        <v>2855.85365095</v>
      </c>
      <c r="R19" s="30">
        <v>1252.463251131905</v>
      </c>
      <c r="S19" s="34">
        <v>350.1</v>
      </c>
      <c r="T19" s="30">
        <v>5470.310418989627</v>
      </c>
      <c r="U19" s="11"/>
      <c r="V19" s="30">
        <v>12621.664759534176</v>
      </c>
      <c r="W19" s="30">
        <v>1668.3113640000004</v>
      </c>
      <c r="X19" s="30">
        <v>762.3024533557222</v>
      </c>
      <c r="Y19" s="65">
        <v>181.73899999999995</v>
      </c>
      <c r="Z19" s="30">
        <v>10009.311942178454</v>
      </c>
      <c r="AA19" s="83"/>
      <c r="AB19" s="30">
        <v>13731.499963155282</v>
      </c>
      <c r="AC19" s="30">
        <v>1493.7980330798273</v>
      </c>
      <c r="AD19" s="30">
        <v>626.2989995071775</v>
      </c>
      <c r="AE19" s="65">
        <v>231.05897499999995</v>
      </c>
      <c r="AF19" s="30">
        <v>11380.343955568278</v>
      </c>
      <c r="AG19" s="83"/>
      <c r="AH19" s="30">
        <v>16615.817042528288</v>
      </c>
      <c r="AI19" s="30">
        <v>2246.4778206451697</v>
      </c>
      <c r="AJ19" s="30">
        <v>730.8977959588525</v>
      </c>
      <c r="AK19" s="65">
        <v>279.6355141319272</v>
      </c>
      <c r="AL19" s="30">
        <v>13358.805911792339</v>
      </c>
      <c r="AM19" s="83"/>
      <c r="AN19" s="30">
        <v>14601</v>
      </c>
      <c r="AO19" s="30">
        <v>2622</v>
      </c>
      <c r="AP19" s="30">
        <v>670</v>
      </c>
      <c r="AQ19" s="22">
        <v>364</v>
      </c>
      <c r="AR19" s="30">
        <v>10944</v>
      </c>
      <c r="AS19" s="27"/>
      <c r="AT19" s="30">
        <v>15059.027718832798</v>
      </c>
      <c r="AU19" s="30">
        <v>3035.0531621889995</v>
      </c>
      <c r="AV19" s="30">
        <v>857.2610034414467</v>
      </c>
      <c r="AW19" s="22">
        <v>442.6537645816825</v>
      </c>
      <c r="AX19" s="30">
        <v>10724.05978862067</v>
      </c>
      <c r="AY19" s="27"/>
      <c r="AZ19" s="30">
        <v>16129.108748936731</v>
      </c>
      <c r="BA19" s="30">
        <v>2930.8408259570597</v>
      </c>
      <c r="BB19" s="30">
        <v>701.1073278615606</v>
      </c>
      <c r="BC19" s="22">
        <v>620.7699830018021</v>
      </c>
      <c r="BD19" s="30">
        <v>11876.390612116307</v>
      </c>
      <c r="BF19" s="30">
        <v>14979.031160147508</v>
      </c>
      <c r="BG19" s="30">
        <v>3442.991782293165</v>
      </c>
      <c r="BH19" s="30">
        <v>1171.5548984161803</v>
      </c>
      <c r="BI19" s="22">
        <v>878.2219322025061</v>
      </c>
      <c r="BJ19" s="30">
        <v>9486.262547235656</v>
      </c>
      <c r="BR19" s="15"/>
      <c r="BS19" s="15"/>
      <c r="BT19" s="15"/>
      <c r="BU19" s="15"/>
      <c r="BV19" s="15"/>
    </row>
    <row r="20" spans="1:74" ht="15.75" customHeight="1">
      <c r="A20" s="139" t="s">
        <v>19</v>
      </c>
      <c r="B20" s="139"/>
      <c r="C20" s="34"/>
      <c r="D20" s="30">
        <v>5713.01782280608</v>
      </c>
      <c r="E20" s="30">
        <v>560.1027075708946</v>
      </c>
      <c r="F20" s="30">
        <v>320.5590237551535</v>
      </c>
      <c r="G20" s="30">
        <v>125.05471271768371</v>
      </c>
      <c r="H20" s="30">
        <v>4707.301378762349</v>
      </c>
      <c r="I20" s="13"/>
      <c r="J20" s="30">
        <v>6354.157180758602</v>
      </c>
      <c r="K20" s="30">
        <v>630.1508555437633</v>
      </c>
      <c r="L20" s="30">
        <v>357.8501944681715</v>
      </c>
      <c r="M20" s="30">
        <v>146.72467590160252</v>
      </c>
      <c r="N20" s="30">
        <v>5219.431454845065</v>
      </c>
      <c r="O20" s="30"/>
      <c r="P20" s="30">
        <v>6292.895257080379</v>
      </c>
      <c r="Q20" s="30">
        <v>606.4987878079339</v>
      </c>
      <c r="R20" s="30">
        <v>366.922709934347</v>
      </c>
      <c r="S20" s="30">
        <v>148.5756068553214</v>
      </c>
      <c r="T20" s="30">
        <v>5170.898152482779</v>
      </c>
      <c r="U20" s="30"/>
      <c r="V20" s="30">
        <v>7279.289728181485</v>
      </c>
      <c r="W20" s="30">
        <v>704.7188177887521</v>
      </c>
      <c r="X20" s="30">
        <v>412.37840138468135</v>
      </c>
      <c r="Y20" s="30">
        <v>177.01868673402538</v>
      </c>
      <c r="Z20" s="30">
        <v>5985.173822274027</v>
      </c>
      <c r="AA20" s="30"/>
      <c r="AB20" s="30">
        <v>6545.636500395157</v>
      </c>
      <c r="AC20" s="30">
        <v>659.812736836145</v>
      </c>
      <c r="AD20" s="30">
        <v>350.12981359073007</v>
      </c>
      <c r="AE20" s="30">
        <v>166.7937888216765</v>
      </c>
      <c r="AF20" s="30">
        <v>5368.900161146606</v>
      </c>
      <c r="AG20" s="30"/>
      <c r="AH20" s="30">
        <v>6851.501994649508</v>
      </c>
      <c r="AI20" s="30">
        <v>667.6762848780231</v>
      </c>
      <c r="AJ20" s="30">
        <v>366.834783246939</v>
      </c>
      <c r="AK20" s="30">
        <v>179.27936163651037</v>
      </c>
      <c r="AL20" s="30">
        <v>5637.711564888035</v>
      </c>
      <c r="AM20" s="30"/>
      <c r="AN20" s="30">
        <v>5974</v>
      </c>
      <c r="AO20" s="30">
        <v>590</v>
      </c>
      <c r="AP20" s="30">
        <v>326</v>
      </c>
      <c r="AQ20" s="30">
        <v>155</v>
      </c>
      <c r="AR20" s="30">
        <v>4902</v>
      </c>
      <c r="AS20" s="27"/>
      <c r="AT20" s="30">
        <v>6466.738243616464</v>
      </c>
      <c r="AU20" s="30">
        <v>629.6360861151919</v>
      </c>
      <c r="AV20" s="30">
        <v>359.8963204168619</v>
      </c>
      <c r="AW20" s="30">
        <v>169.16872445822304</v>
      </c>
      <c r="AX20" s="30">
        <v>5308.037112626186</v>
      </c>
      <c r="AY20" s="27"/>
      <c r="AZ20" s="30">
        <v>6753.767688870455</v>
      </c>
      <c r="BA20" s="30">
        <v>654.2314247287993</v>
      </c>
      <c r="BB20" s="30">
        <v>372.49386342290376</v>
      </c>
      <c r="BC20" s="30">
        <v>175.43255768029408</v>
      </c>
      <c r="BD20" s="30">
        <v>5551.609843038458</v>
      </c>
      <c r="BF20" s="30">
        <v>6350.779985980575</v>
      </c>
      <c r="BG20" s="30">
        <v>627.6121017738203</v>
      </c>
      <c r="BH20" s="30">
        <v>359.9738153463604</v>
      </c>
      <c r="BI20" s="30">
        <v>162.75681365330257</v>
      </c>
      <c r="BJ20" s="30">
        <v>5200.43725520709</v>
      </c>
      <c r="BR20" s="15"/>
      <c r="BS20" s="15"/>
      <c r="BT20" s="15"/>
      <c r="BU20" s="15"/>
      <c r="BV20" s="15"/>
    </row>
    <row r="21" spans="1:74" ht="15.75" customHeight="1">
      <c r="A21" s="139" t="s">
        <v>53</v>
      </c>
      <c r="B21" s="139"/>
      <c r="C21" s="34"/>
      <c r="D21" s="30">
        <v>25014.75171719392</v>
      </c>
      <c r="E21" s="30">
        <v>1928.9902074593947</v>
      </c>
      <c r="F21" s="30">
        <v>1145.8325010185267</v>
      </c>
      <c r="G21" s="30">
        <v>484.7948135981002</v>
      </c>
      <c r="H21" s="30">
        <v>21455.1341951179</v>
      </c>
      <c r="I21" s="13"/>
      <c r="J21" s="30">
        <v>21319.939706845806</v>
      </c>
      <c r="K21" s="30">
        <v>1758.9739783122575</v>
      </c>
      <c r="L21" s="30">
        <v>1094.0271797086377</v>
      </c>
      <c r="M21" s="30">
        <v>480.47177865579187</v>
      </c>
      <c r="N21" s="30">
        <v>17986.466770169118</v>
      </c>
      <c r="O21" s="34"/>
      <c r="P21" s="30">
        <v>21117.671378785442</v>
      </c>
      <c r="Q21" s="30">
        <v>1712.2726556474129</v>
      </c>
      <c r="R21" s="30">
        <v>1069.1575833467039</v>
      </c>
      <c r="S21" s="30">
        <v>482.5029809656137</v>
      </c>
      <c r="T21" s="30">
        <v>17853.738158825716</v>
      </c>
      <c r="U21" s="13"/>
      <c r="V21" s="30">
        <v>20943.30098373919</v>
      </c>
      <c r="W21" s="30">
        <v>1771.18069964692</v>
      </c>
      <c r="X21" s="30">
        <v>1054.3161288837812</v>
      </c>
      <c r="Y21" s="30">
        <v>503.820664468149</v>
      </c>
      <c r="Z21" s="30">
        <v>17613.983490740342</v>
      </c>
      <c r="AA21" s="83"/>
      <c r="AB21" s="30">
        <v>21304.59595888612</v>
      </c>
      <c r="AC21" s="30">
        <v>1925.0089205534573</v>
      </c>
      <c r="AD21" s="30">
        <v>1068.3609954085036</v>
      </c>
      <c r="AE21" s="30">
        <v>532.6199235837383</v>
      </c>
      <c r="AF21" s="30">
        <v>17778.60611934042</v>
      </c>
      <c r="AG21" s="83"/>
      <c r="AH21" s="30">
        <v>21217.20997114799</v>
      </c>
      <c r="AI21" s="30">
        <v>1796.2647407188033</v>
      </c>
      <c r="AJ21" s="30">
        <v>1064.8988714507068</v>
      </c>
      <c r="AK21" s="30">
        <v>548.2518607930724</v>
      </c>
      <c r="AL21" s="30">
        <v>17807.794498185405</v>
      </c>
      <c r="AM21" s="83"/>
      <c r="AN21" s="30">
        <v>21058</v>
      </c>
      <c r="AO21" s="30">
        <v>1812</v>
      </c>
      <c r="AP21" s="30">
        <v>1049</v>
      </c>
      <c r="AQ21" s="30">
        <v>532</v>
      </c>
      <c r="AR21" s="30">
        <v>17664</v>
      </c>
      <c r="AS21" s="27"/>
      <c r="AT21" s="30">
        <v>21662.34957489967</v>
      </c>
      <c r="AU21" s="30">
        <v>1809.5380235351681</v>
      </c>
      <c r="AV21" s="30">
        <v>1090.888961026714</v>
      </c>
      <c r="AW21" s="30">
        <v>547.9538682950646</v>
      </c>
      <c r="AX21" s="30">
        <v>18213.968722042726</v>
      </c>
      <c r="AY21" s="27"/>
      <c r="AZ21" s="30">
        <v>22157.146052804852</v>
      </c>
      <c r="BA21" s="30">
        <v>1879.9600985978843</v>
      </c>
      <c r="BB21" s="30">
        <v>1110.8137208180683</v>
      </c>
      <c r="BC21" s="30">
        <v>545.3550398405303</v>
      </c>
      <c r="BD21" s="30">
        <v>18621.01719354837</v>
      </c>
      <c r="BF21" s="30">
        <v>20649.39263926453</v>
      </c>
      <c r="BG21" s="30">
        <v>1740.5357324690176</v>
      </c>
      <c r="BH21" s="30">
        <v>1045.0511162618986</v>
      </c>
      <c r="BI21" s="30">
        <v>482.20286610373495</v>
      </c>
      <c r="BJ21" s="30">
        <v>17381.602924429877</v>
      </c>
      <c r="BR21" s="15"/>
      <c r="BS21" s="15"/>
      <c r="BT21" s="15"/>
      <c r="BU21" s="15"/>
      <c r="BV21" s="15"/>
    </row>
    <row r="22" spans="1:74" ht="15.75">
      <c r="A22" s="16"/>
      <c r="B22" s="16"/>
      <c r="C22" s="16"/>
      <c r="D22" s="33"/>
      <c r="E22" s="33"/>
      <c r="F22" s="33"/>
      <c r="G22" s="11"/>
      <c r="H22" s="33"/>
      <c r="I22" s="13"/>
      <c r="J22" s="33"/>
      <c r="K22" s="33"/>
      <c r="L22" s="33"/>
      <c r="M22" s="33"/>
      <c r="N22" s="13"/>
      <c r="O22" s="16"/>
      <c r="P22" s="13"/>
      <c r="Q22" s="13"/>
      <c r="R22" s="13"/>
      <c r="S22" s="14"/>
      <c r="T22" s="33"/>
      <c r="U22" s="13"/>
      <c r="V22" s="13"/>
      <c r="W22" s="13"/>
      <c r="X22" s="30"/>
      <c r="Y22" s="30"/>
      <c r="Z22" s="30"/>
      <c r="AA22" s="83"/>
      <c r="AB22" s="13"/>
      <c r="AC22" s="13"/>
      <c r="AD22" s="30"/>
      <c r="AE22" s="30"/>
      <c r="AF22" s="30"/>
      <c r="AG22" s="83"/>
      <c r="AH22" s="13"/>
      <c r="AI22" s="13"/>
      <c r="AJ22" s="30"/>
      <c r="AK22" s="30"/>
      <c r="AL22" s="30"/>
      <c r="AM22" s="83"/>
      <c r="AN22" s="102"/>
      <c r="AO22" s="102"/>
      <c r="AP22" s="30"/>
      <c r="AQ22" s="30"/>
      <c r="AR22" s="30"/>
      <c r="AS22" s="27"/>
      <c r="AT22" s="97"/>
      <c r="AU22" s="97"/>
      <c r="AV22" s="84"/>
      <c r="AW22" s="84"/>
      <c r="AX22" s="84"/>
      <c r="AY22" s="27"/>
      <c r="AZ22" s="97"/>
      <c r="BA22" s="97"/>
      <c r="BB22" s="84"/>
      <c r="BC22" s="84"/>
      <c r="BD22" s="84"/>
      <c r="BF22" s="97"/>
      <c r="BG22" s="97"/>
      <c r="BH22" s="84"/>
      <c r="BI22" s="84"/>
      <c r="BJ22" s="84"/>
      <c r="BR22" s="15"/>
      <c r="BS22" s="15"/>
      <c r="BT22" s="15"/>
      <c r="BU22" s="15"/>
      <c r="BV22" s="15"/>
    </row>
    <row r="23" spans="1:74" ht="15.75" customHeight="1">
      <c r="A23" s="139" t="s">
        <v>20</v>
      </c>
      <c r="B23" s="139"/>
      <c r="C23" s="139"/>
      <c r="D23" s="30">
        <v>326101.2449833082</v>
      </c>
      <c r="E23" s="30">
        <v>30985.65959566783</v>
      </c>
      <c r="F23" s="30">
        <v>18504.610409095563</v>
      </c>
      <c r="G23" s="30">
        <v>7619.410231771125</v>
      </c>
      <c r="H23" s="30">
        <v>268991.5647467736</v>
      </c>
      <c r="I23" s="11"/>
      <c r="J23" s="30">
        <v>331455.145192091</v>
      </c>
      <c r="K23" s="30">
        <v>30761.31091038042</v>
      </c>
      <c r="L23" s="30">
        <v>18927.10891911376</v>
      </c>
      <c r="M23" s="30">
        <v>8172.743479385602</v>
      </c>
      <c r="N23" s="30">
        <v>273593.9818832113</v>
      </c>
      <c r="O23" s="16"/>
      <c r="P23" s="30">
        <v>329344.57457394653</v>
      </c>
      <c r="Q23" s="30">
        <v>30866.362194809368</v>
      </c>
      <c r="R23" s="30">
        <v>18764.04170156055</v>
      </c>
      <c r="S23" s="30">
        <v>8283.52174043702</v>
      </c>
      <c r="T23" s="30">
        <v>271430.6489371396</v>
      </c>
      <c r="U23" s="29"/>
      <c r="V23" s="30">
        <v>329782.57347248716</v>
      </c>
      <c r="W23" s="30">
        <v>30619.873344938736</v>
      </c>
      <c r="X23" s="30">
        <v>18005.445462515763</v>
      </c>
      <c r="Y23" s="30">
        <v>8448.0745189162</v>
      </c>
      <c r="Z23" s="30">
        <v>272709.1801461165</v>
      </c>
      <c r="AA23" s="83"/>
      <c r="AB23" s="30">
        <v>332122.6988389342</v>
      </c>
      <c r="AC23" s="30">
        <v>32387.500488418027</v>
      </c>
      <c r="AD23" s="30">
        <v>17794.612448366493</v>
      </c>
      <c r="AE23" s="30">
        <v>8801.063577394874</v>
      </c>
      <c r="AF23" s="30">
        <v>273139.5223247547</v>
      </c>
      <c r="AG23" s="83"/>
      <c r="AH23" s="30">
        <v>313845.74518010765</v>
      </c>
      <c r="AI23" s="30">
        <v>29275.678014429817</v>
      </c>
      <c r="AJ23" s="30">
        <v>16798.628340100982</v>
      </c>
      <c r="AK23" s="30">
        <v>8566.385461980091</v>
      </c>
      <c r="AL23" s="30">
        <v>259205.0533635967</v>
      </c>
      <c r="AM23" s="83"/>
      <c r="AN23" s="30">
        <v>319417</v>
      </c>
      <c r="AO23" s="30">
        <v>30842</v>
      </c>
      <c r="AP23" s="30">
        <v>17032</v>
      </c>
      <c r="AQ23" s="30">
        <v>8672</v>
      </c>
      <c r="AR23" s="30">
        <v>262871</v>
      </c>
      <c r="AS23" s="27"/>
      <c r="AT23" s="30">
        <v>307150.509656326</v>
      </c>
      <c r="AU23" s="30">
        <v>29187.710937865824</v>
      </c>
      <c r="AV23" s="30">
        <v>16648.169524827004</v>
      </c>
      <c r="AW23" s="30">
        <v>8388.968107377834</v>
      </c>
      <c r="AX23" s="30">
        <v>252925.66108625536</v>
      </c>
      <c r="AY23" s="27"/>
      <c r="AZ23" s="30">
        <v>307450.1862111671</v>
      </c>
      <c r="BA23" s="30">
        <v>29346.379400604757</v>
      </c>
      <c r="BB23" s="30">
        <v>16328.322996736251</v>
      </c>
      <c r="BC23" s="30">
        <v>8303.038793663769</v>
      </c>
      <c r="BD23" s="30">
        <v>253472.44502016233</v>
      </c>
      <c r="BF23" s="30">
        <v>306584.75826358</v>
      </c>
      <c r="BG23" s="30">
        <v>29944.370979893447</v>
      </c>
      <c r="BH23" s="30">
        <v>17110.06893287345</v>
      </c>
      <c r="BI23" s="30">
        <v>8237.76766762781</v>
      </c>
      <c r="BJ23" s="30">
        <v>251292.55068318525</v>
      </c>
      <c r="BR23" s="15"/>
      <c r="BS23" s="15"/>
      <c r="BT23" s="15"/>
      <c r="BU23" s="15"/>
      <c r="BV23" s="15"/>
    </row>
    <row r="24" spans="1:74" ht="16.5" customHeight="1" thickBot="1">
      <c r="A24" s="139" t="s">
        <v>21</v>
      </c>
      <c r="B24" s="139"/>
      <c r="C24" s="139"/>
      <c r="D24" s="31">
        <v>24038.840330430558</v>
      </c>
      <c r="E24" s="31">
        <v>3865.4279940282095</v>
      </c>
      <c r="F24" s="31">
        <v>1399.5996498076556</v>
      </c>
      <c r="G24" s="31">
        <v>107.72108975867451</v>
      </c>
      <c r="H24" s="31">
        <v>18666.09159683594</v>
      </c>
      <c r="I24" s="32"/>
      <c r="J24" s="31">
        <v>25971.193117795592</v>
      </c>
      <c r="K24" s="31">
        <v>5040.525197809811</v>
      </c>
      <c r="L24" s="31">
        <v>1308.9042805380043</v>
      </c>
      <c r="M24" s="31">
        <v>92.46466615412457</v>
      </c>
      <c r="N24" s="31">
        <v>19529.2989732936</v>
      </c>
      <c r="O24" s="32"/>
      <c r="P24" s="31">
        <v>24622.733148392435</v>
      </c>
      <c r="Q24" s="31">
        <v>3587.5022136997154</v>
      </c>
      <c r="R24" s="31">
        <v>2037.626936844918</v>
      </c>
      <c r="S24" s="31">
        <v>89.98310063423317</v>
      </c>
      <c r="T24" s="31">
        <v>18907.620897213572</v>
      </c>
      <c r="U24" s="11"/>
      <c r="V24" s="32">
        <v>21274.083628516993</v>
      </c>
      <c r="W24" s="32">
        <v>3622.8127567344636</v>
      </c>
      <c r="X24" s="30">
        <v>2014.3752761377455</v>
      </c>
      <c r="Y24" s="30">
        <v>94.44676812973947</v>
      </c>
      <c r="Z24" s="30">
        <v>15542.448827515118</v>
      </c>
      <c r="AA24" s="83"/>
      <c r="AB24" s="32">
        <v>18229.16440318181</v>
      </c>
      <c r="AC24" s="32">
        <v>3151.1758252208165</v>
      </c>
      <c r="AD24" s="30">
        <v>1017.141617912558</v>
      </c>
      <c r="AE24" s="30">
        <v>136.74599299674696</v>
      </c>
      <c r="AF24" s="30">
        <v>13924.100967051698</v>
      </c>
      <c r="AG24" s="83"/>
      <c r="AH24" s="32">
        <v>16252.19137807303</v>
      </c>
      <c r="AI24" s="32">
        <v>3163.585752214776</v>
      </c>
      <c r="AJ24" s="30">
        <v>946.1609019588918</v>
      </c>
      <c r="AK24" s="30">
        <v>78.02659999886635</v>
      </c>
      <c r="AL24" s="30">
        <v>12064.418123900508</v>
      </c>
      <c r="AM24" s="123"/>
      <c r="AN24" s="32">
        <v>17603</v>
      </c>
      <c r="AO24" s="32">
        <v>2733</v>
      </c>
      <c r="AP24" s="30">
        <v>1479</v>
      </c>
      <c r="AQ24" s="30">
        <v>95</v>
      </c>
      <c r="AR24" s="30">
        <v>13297</v>
      </c>
      <c r="AS24" s="27"/>
      <c r="AT24" s="32">
        <v>17936.11681644728</v>
      </c>
      <c r="AU24" s="32">
        <v>2764.078607195731</v>
      </c>
      <c r="AV24" s="30">
        <v>1558.719758234045</v>
      </c>
      <c r="AW24" s="30">
        <v>133.96968181519526</v>
      </c>
      <c r="AX24" s="30">
        <v>13479.348769202332</v>
      </c>
      <c r="AY24" s="27"/>
      <c r="AZ24" s="32">
        <v>16993.377673579795</v>
      </c>
      <c r="BA24" s="32">
        <v>2348.5607225108074</v>
      </c>
      <c r="BB24" s="30">
        <v>1677.1023148475374</v>
      </c>
      <c r="BC24" s="30">
        <v>154.73624725805234</v>
      </c>
      <c r="BD24" s="30">
        <v>12812.978388963409</v>
      </c>
      <c r="BF24" s="32">
        <v>18177.60721166253</v>
      </c>
      <c r="BG24" s="32">
        <v>2450.207394281277</v>
      </c>
      <c r="BH24" s="30">
        <v>1423.4496239526177</v>
      </c>
      <c r="BI24" s="30">
        <v>132.18892907533228</v>
      </c>
      <c r="BJ24" s="30">
        <v>14171.761264353316</v>
      </c>
      <c r="BR24" s="15"/>
      <c r="BS24" s="15"/>
      <c r="BT24" s="15"/>
      <c r="BU24" s="15"/>
      <c r="BV24" s="15"/>
    </row>
    <row r="25" spans="1:74" ht="16.5" customHeight="1" thickBot="1">
      <c r="A25" s="139" t="s">
        <v>22</v>
      </c>
      <c r="B25" s="139"/>
      <c r="C25" s="139"/>
      <c r="D25" s="31">
        <v>350140.08531373873</v>
      </c>
      <c r="E25" s="31">
        <v>34851.087589696035</v>
      </c>
      <c r="F25" s="31">
        <v>19904.21005890322</v>
      </c>
      <c r="G25" s="31">
        <v>7727.1313215298</v>
      </c>
      <c r="H25" s="30">
        <v>287657.65634360956</v>
      </c>
      <c r="I25" s="125"/>
      <c r="J25" s="31">
        <v>357426.3383098866</v>
      </c>
      <c r="K25" s="31">
        <v>35801.83610819023</v>
      </c>
      <c r="L25" s="31">
        <v>20236.013199651767</v>
      </c>
      <c r="M25" s="23">
        <v>8265.208145539726</v>
      </c>
      <c r="N25" s="31">
        <v>293123.2808565049</v>
      </c>
      <c r="O25" s="44"/>
      <c r="P25" s="31">
        <v>353967.30772233894</v>
      </c>
      <c r="Q25" s="31">
        <v>34453.864408509085</v>
      </c>
      <c r="R25" s="31">
        <v>20801.668638405466</v>
      </c>
      <c r="S25" s="31">
        <v>8373.504841071253</v>
      </c>
      <c r="T25" s="30">
        <v>290338.2698343532</v>
      </c>
      <c r="U25" s="125"/>
      <c r="V25" s="23">
        <v>351056.65710100415</v>
      </c>
      <c r="W25" s="23">
        <v>34242.6861016732</v>
      </c>
      <c r="X25" s="23">
        <v>20019.820738653507</v>
      </c>
      <c r="Y25" s="24">
        <v>8542.52128704594</v>
      </c>
      <c r="Z25" s="23">
        <v>288251.6289736316</v>
      </c>
      <c r="AA25" s="123"/>
      <c r="AB25" s="23">
        <v>350351.863242116</v>
      </c>
      <c r="AC25" s="23">
        <v>35538.67631363885</v>
      </c>
      <c r="AD25" s="23">
        <v>18811.754066279052</v>
      </c>
      <c r="AE25" s="24">
        <v>8937.80957039162</v>
      </c>
      <c r="AF25" s="23">
        <v>287063.6232918064</v>
      </c>
      <c r="AG25" s="123"/>
      <c r="AH25" s="23">
        <v>330097.93655818066</v>
      </c>
      <c r="AI25" s="23">
        <v>32439.263766644595</v>
      </c>
      <c r="AJ25" s="23">
        <v>17744.789242059873</v>
      </c>
      <c r="AK25" s="24">
        <v>8644.412061978957</v>
      </c>
      <c r="AL25" s="23">
        <v>271269.4714874972</v>
      </c>
      <c r="AM25" s="123"/>
      <c r="AN25" s="23">
        <v>337020</v>
      </c>
      <c r="AO25" s="23">
        <v>33574</v>
      </c>
      <c r="AP25" s="23">
        <v>18511</v>
      </c>
      <c r="AQ25" s="24">
        <v>8767</v>
      </c>
      <c r="AR25" s="23">
        <v>276169</v>
      </c>
      <c r="AS25" s="27"/>
      <c r="AT25" s="23">
        <v>325086.62647277326</v>
      </c>
      <c r="AU25" s="23">
        <v>31951.789545061554</v>
      </c>
      <c r="AV25" s="23">
        <v>18206.88928306105</v>
      </c>
      <c r="AW25" s="24">
        <v>8522.937789193029</v>
      </c>
      <c r="AX25" s="23">
        <v>266405.0098554577</v>
      </c>
      <c r="AY25" s="27"/>
      <c r="AZ25" s="23">
        <v>324443.56388474687</v>
      </c>
      <c r="BA25" s="23">
        <v>31694.940123115564</v>
      </c>
      <c r="BB25" s="23">
        <v>18005.42531158379</v>
      </c>
      <c r="BC25" s="24">
        <v>8457.77504092182</v>
      </c>
      <c r="BD25" s="23">
        <v>266285.4234091257</v>
      </c>
      <c r="BF25" s="23">
        <v>324762.3654752425</v>
      </c>
      <c r="BG25" s="23">
        <v>32394.578374174725</v>
      </c>
      <c r="BH25" s="23">
        <v>18533.518556826068</v>
      </c>
      <c r="BI25" s="24">
        <v>8369.956596703141</v>
      </c>
      <c r="BJ25" s="23">
        <v>265464.3119475386</v>
      </c>
      <c r="BR25" s="15"/>
      <c r="BS25" s="15"/>
      <c r="BT25" s="15"/>
      <c r="BU25" s="15"/>
      <c r="BV25" s="15"/>
    </row>
    <row r="26" spans="1:74" ht="15.75">
      <c r="A26" s="16"/>
      <c r="B26" s="16"/>
      <c r="C26" s="16"/>
      <c r="D26" s="33"/>
      <c r="E26" s="33"/>
      <c r="F26" s="33"/>
      <c r="G26" s="11"/>
      <c r="H26" s="12"/>
      <c r="I26" s="13"/>
      <c r="J26" s="33"/>
      <c r="K26" s="33"/>
      <c r="L26" s="33"/>
      <c r="M26" s="12"/>
      <c r="N26" s="13"/>
      <c r="O26" s="16"/>
      <c r="P26" s="13"/>
      <c r="Q26" s="13"/>
      <c r="R26" s="13"/>
      <c r="S26" s="14"/>
      <c r="T26" s="20"/>
      <c r="U26" s="13"/>
      <c r="V26" s="13"/>
      <c r="W26" s="13"/>
      <c r="X26" s="13"/>
      <c r="Y26" s="20"/>
      <c r="Z26" s="13"/>
      <c r="AA26" s="83"/>
      <c r="AB26" s="13"/>
      <c r="AC26" s="13"/>
      <c r="AD26" s="13"/>
      <c r="AE26" s="20"/>
      <c r="AF26" s="13"/>
      <c r="AG26" s="83"/>
      <c r="AH26" s="13"/>
      <c r="AI26" s="13"/>
      <c r="AJ26" s="13"/>
      <c r="AK26" s="20"/>
      <c r="AL26" s="13"/>
      <c r="AM26" s="83"/>
      <c r="AN26" s="102"/>
      <c r="AO26" s="102"/>
      <c r="AP26" s="102"/>
      <c r="AQ26" s="104"/>
      <c r="AR26" s="102"/>
      <c r="AS26" s="27"/>
      <c r="AT26" s="102"/>
      <c r="AU26" s="102"/>
      <c r="AV26" s="102"/>
      <c r="AW26" s="104"/>
      <c r="AX26" s="102"/>
      <c r="AY26" s="27"/>
      <c r="AZ26" s="102"/>
      <c r="BA26" s="102"/>
      <c r="BB26" s="102"/>
      <c r="BC26" s="104"/>
      <c r="BD26" s="102"/>
      <c r="BF26" s="102"/>
      <c r="BG26" s="102"/>
      <c r="BH26" s="102"/>
      <c r="BI26" s="104"/>
      <c r="BJ26" s="102"/>
      <c r="BR26" s="15"/>
      <c r="BS26" s="15"/>
      <c r="BT26" s="15"/>
      <c r="BU26" s="15"/>
      <c r="BV26" s="15"/>
    </row>
    <row r="27" spans="1:74" ht="15.75" customHeight="1">
      <c r="A27" s="139" t="s">
        <v>23</v>
      </c>
      <c r="B27" s="139"/>
      <c r="C27" s="139"/>
      <c r="D27" s="30">
        <v>323713.98301090003</v>
      </c>
      <c r="E27" s="30">
        <v>30117</v>
      </c>
      <c r="F27" s="30">
        <v>19066.5964</v>
      </c>
      <c r="G27" s="30">
        <v>7558.245546097911</v>
      </c>
      <c r="H27" s="30">
        <v>266972.1410648021</v>
      </c>
      <c r="I27" s="11"/>
      <c r="J27" s="30">
        <v>331272.8558</v>
      </c>
      <c r="K27" s="30">
        <v>30974.626737558738</v>
      </c>
      <c r="L27" s="30">
        <v>19362.863739</v>
      </c>
      <c r="M27" s="30">
        <v>7647.404842731372</v>
      </c>
      <c r="N27" s="30">
        <v>273287.9604807099</v>
      </c>
      <c r="O27" s="16"/>
      <c r="P27" s="30">
        <v>329230.5824942596</v>
      </c>
      <c r="Q27" s="30">
        <v>29955.87960036188</v>
      </c>
      <c r="R27" s="30">
        <v>18945.11106312919</v>
      </c>
      <c r="S27" s="30">
        <v>8085.697443928728</v>
      </c>
      <c r="T27" s="30">
        <v>272243.89438683976</v>
      </c>
      <c r="U27" s="11"/>
      <c r="V27" s="30">
        <v>330244.740300124</v>
      </c>
      <c r="W27" s="30">
        <v>29787.177943888204</v>
      </c>
      <c r="X27" s="30">
        <v>18708.828452415728</v>
      </c>
      <c r="Y27" s="22">
        <v>8412.24340795521</v>
      </c>
      <c r="Z27" s="30">
        <v>273336.4904958648</v>
      </c>
      <c r="AA27" s="83"/>
      <c r="AB27" s="30">
        <v>331870.10884212825</v>
      </c>
      <c r="AC27" s="30">
        <v>30601.526283823376</v>
      </c>
      <c r="AD27" s="30">
        <v>18586.10188735205</v>
      </c>
      <c r="AE27" s="22">
        <v>8091.08368610031</v>
      </c>
      <c r="AF27" s="30">
        <v>274591.3969848525</v>
      </c>
      <c r="AG27" s="83"/>
      <c r="AH27" s="30">
        <v>313784.2573547027</v>
      </c>
      <c r="AI27" s="30">
        <v>26101.39125795344</v>
      </c>
      <c r="AJ27" s="30">
        <v>17498.4192559994</v>
      </c>
      <c r="AK27" s="22">
        <v>8605.486322697881</v>
      </c>
      <c r="AL27" s="30">
        <v>261578.960518052</v>
      </c>
      <c r="AM27" s="83"/>
      <c r="AN27" s="30">
        <v>319919</v>
      </c>
      <c r="AO27" s="30">
        <v>31143</v>
      </c>
      <c r="AP27" s="30">
        <v>17737</v>
      </c>
      <c r="AQ27" s="22">
        <v>8932</v>
      </c>
      <c r="AR27" s="30">
        <v>262108</v>
      </c>
      <c r="AS27" s="27"/>
      <c r="AT27" s="30">
        <v>308033.37137184525</v>
      </c>
      <c r="AU27" s="30">
        <v>29782.72500424195</v>
      </c>
      <c r="AV27" s="30">
        <v>17240.943959825916</v>
      </c>
      <c r="AW27" s="22">
        <v>8208.648823212074</v>
      </c>
      <c r="AX27" s="30">
        <v>252801.0535845653</v>
      </c>
      <c r="AY27" s="27"/>
      <c r="AZ27" s="30">
        <v>308408.31891504617</v>
      </c>
      <c r="BA27" s="30">
        <v>28636.275321559304</v>
      </c>
      <c r="BB27" s="30">
        <v>17109.416253155334</v>
      </c>
      <c r="BC27" s="22">
        <v>7961.526622528247</v>
      </c>
      <c r="BD27" s="30">
        <v>254701.10071780326</v>
      </c>
      <c r="BF27" s="30">
        <v>306777.9839385214</v>
      </c>
      <c r="BG27" s="30">
        <v>28985.81422550325</v>
      </c>
      <c r="BH27" s="30">
        <v>17341.827416755026</v>
      </c>
      <c r="BI27" s="22">
        <v>7791.524141746438</v>
      </c>
      <c r="BJ27" s="30">
        <v>252658.81815451672</v>
      </c>
      <c r="BR27" s="15"/>
      <c r="BS27" s="15"/>
      <c r="BT27" s="15"/>
      <c r="BU27" s="15"/>
      <c r="BV27" s="15"/>
    </row>
    <row r="28" spans="1:62" ht="15.75">
      <c r="A28" s="139"/>
      <c r="B28" s="139"/>
      <c r="C28" s="139"/>
      <c r="D28" s="33"/>
      <c r="E28" s="33"/>
      <c r="F28" s="33"/>
      <c r="G28" s="33"/>
      <c r="H28" s="33"/>
      <c r="I28" s="11"/>
      <c r="J28" s="33"/>
      <c r="K28" s="33"/>
      <c r="L28" s="33"/>
      <c r="M28" s="33"/>
      <c r="N28" s="33"/>
      <c r="O28" s="16"/>
      <c r="P28" s="33"/>
      <c r="Q28" s="33"/>
      <c r="R28" s="33"/>
      <c r="S28" s="33"/>
      <c r="T28" s="33"/>
      <c r="U28" s="11"/>
      <c r="V28" s="34"/>
      <c r="W28" s="33"/>
      <c r="X28" s="33"/>
      <c r="Y28" s="13"/>
      <c r="Z28" s="33"/>
      <c r="AA28" s="83"/>
      <c r="AB28" s="34"/>
      <c r="AC28" s="33"/>
      <c r="AD28" s="33"/>
      <c r="AE28" s="13"/>
      <c r="AF28" s="33"/>
      <c r="AG28" s="83"/>
      <c r="AH28" s="34"/>
      <c r="AI28" s="33"/>
      <c r="AJ28" s="33"/>
      <c r="AK28" s="13"/>
      <c r="AL28" s="33"/>
      <c r="AM28" s="83"/>
      <c r="AN28" s="30"/>
      <c r="AO28" s="105"/>
      <c r="AP28" s="105"/>
      <c r="AQ28" s="102"/>
      <c r="AR28" s="105"/>
      <c r="AS28" s="27"/>
      <c r="AT28" s="30"/>
      <c r="AU28" s="105"/>
      <c r="AV28" s="105"/>
      <c r="AW28" s="102"/>
      <c r="AX28" s="105"/>
      <c r="AY28" s="27"/>
      <c r="AZ28" s="30"/>
      <c r="BA28" s="105"/>
      <c r="BB28" s="105"/>
      <c r="BC28" s="102"/>
      <c r="BD28" s="105"/>
      <c r="BF28" s="30"/>
      <c r="BG28" s="105"/>
      <c r="BH28" s="105"/>
      <c r="BI28" s="102"/>
      <c r="BJ28" s="105"/>
    </row>
    <row r="29" spans="1:62" ht="15" customHeight="1">
      <c r="A29" s="139" t="s">
        <v>24</v>
      </c>
      <c r="B29" s="139"/>
      <c r="C29" s="16"/>
      <c r="D29" s="30">
        <v>2387.2619724081596</v>
      </c>
      <c r="E29" s="30">
        <v>868.6595956678284</v>
      </c>
      <c r="F29" s="30">
        <v>-561.9859909044353</v>
      </c>
      <c r="G29" s="30">
        <v>61.16468567321408</v>
      </c>
      <c r="H29" s="30">
        <v>2019.4236819715006</v>
      </c>
      <c r="I29" s="13"/>
      <c r="J29" s="30">
        <v>182.28939209098462</v>
      </c>
      <c r="K29" s="30">
        <v>-213.3158271783177</v>
      </c>
      <c r="L29" s="30">
        <v>-435.7548198862387</v>
      </c>
      <c r="M29" s="30">
        <v>525.33863665423</v>
      </c>
      <c r="N29" s="30">
        <v>306.0214025013847</v>
      </c>
      <c r="O29" s="30"/>
      <c r="P29" s="30">
        <v>113.99207968695555</v>
      </c>
      <c r="Q29" s="30">
        <v>910.4825944474869</v>
      </c>
      <c r="R29" s="30">
        <v>-181.06936156863958</v>
      </c>
      <c r="S29" s="30">
        <v>197.8242965082918</v>
      </c>
      <c r="T29" s="30">
        <v>-813.24544970016</v>
      </c>
      <c r="U29" s="30"/>
      <c r="V29" s="30">
        <v>-462.1668276368291</v>
      </c>
      <c r="W29" s="30">
        <v>832.6954010505324</v>
      </c>
      <c r="X29" s="30">
        <v>-703.3829898999647</v>
      </c>
      <c r="Y29" s="30">
        <v>35.83111096099128</v>
      </c>
      <c r="Z29" s="30">
        <v>-627.3103497483535</v>
      </c>
      <c r="AA29" s="30"/>
      <c r="AB29" s="121">
        <f>AB23-AB27</f>
        <v>252.58999680593843</v>
      </c>
      <c r="AC29" s="121">
        <f>AC23-AC27</f>
        <v>1785.9742045946514</v>
      </c>
      <c r="AD29" s="121">
        <f>AD23-AD27</f>
        <v>-791.4894389855581</v>
      </c>
      <c r="AE29" s="121">
        <f>AE23-AE27</f>
        <v>709.9798912945644</v>
      </c>
      <c r="AF29" s="121">
        <f>AF23-AF27</f>
        <v>-1451.8746600978193</v>
      </c>
      <c r="AG29" s="30"/>
      <c r="AH29" s="121">
        <f>AH23-AH27</f>
        <v>61.487825404969044</v>
      </c>
      <c r="AI29" s="121">
        <f>AI23-AI27</f>
        <v>3174.2867564763765</v>
      </c>
      <c r="AJ29" s="121">
        <f>AJ23-AJ27</f>
        <v>-699.7909158984185</v>
      </c>
      <c r="AK29" s="121">
        <f>AK23-AK27</f>
        <v>-39.100860717790056</v>
      </c>
      <c r="AL29" s="121">
        <f>AL23-AL27</f>
        <v>-2373.907154455286</v>
      </c>
      <c r="AM29" s="30"/>
      <c r="AN29" s="30">
        <v>-502</v>
      </c>
      <c r="AO29" s="30">
        <v>-301</v>
      </c>
      <c r="AP29" s="30">
        <v>-705</v>
      </c>
      <c r="AQ29" s="30">
        <v>-260</v>
      </c>
      <c r="AR29" s="30">
        <v>763</v>
      </c>
      <c r="AS29" s="27"/>
      <c r="AT29" s="30">
        <v>-882.8617155192769</v>
      </c>
      <c r="AU29" s="30">
        <v>-595.0140663761267</v>
      </c>
      <c r="AV29" s="30">
        <v>-592.7744349989116</v>
      </c>
      <c r="AW29" s="30">
        <v>180.3192841657601</v>
      </c>
      <c r="AX29" s="30">
        <v>124.60750169007224</v>
      </c>
      <c r="AY29" s="27"/>
      <c r="AZ29" s="30">
        <v>-958.1327038790914</v>
      </c>
      <c r="BA29" s="30">
        <v>710.1040790454535</v>
      </c>
      <c r="BB29" s="30">
        <v>-781.0932564190825</v>
      </c>
      <c r="BC29" s="30">
        <v>341.5121711355223</v>
      </c>
      <c r="BD29" s="30">
        <v>-1228.6556976409338</v>
      </c>
      <c r="BF29" s="30">
        <v>-193.22567494143732</v>
      </c>
      <c r="BG29" s="30">
        <v>958.5567543901961</v>
      </c>
      <c r="BH29" s="30">
        <v>-231.75848388157465</v>
      </c>
      <c r="BI29" s="30">
        <v>446.2435258813721</v>
      </c>
      <c r="BJ29" s="30">
        <v>-1366.2674713314627</v>
      </c>
    </row>
    <row r="30" spans="1:62" ht="24" customHeight="1" thickBot="1">
      <c r="A30" s="146" t="s">
        <v>25</v>
      </c>
      <c r="B30" s="146"/>
      <c r="C30" s="146"/>
      <c r="D30" s="26"/>
      <c r="E30" s="26"/>
      <c r="F30" s="26"/>
      <c r="G30" s="26"/>
      <c r="H30" s="35"/>
      <c r="I30" s="36"/>
      <c r="J30" s="26"/>
      <c r="K30" s="37"/>
      <c r="L30" s="26"/>
      <c r="M30" s="26"/>
      <c r="N30" s="26"/>
      <c r="O30" s="37"/>
      <c r="P30" s="26"/>
      <c r="Q30" s="37"/>
      <c r="R30" s="37"/>
      <c r="S30" s="37"/>
      <c r="T30" s="38"/>
      <c r="U30" s="39"/>
      <c r="V30" s="37"/>
      <c r="W30" s="37"/>
      <c r="X30" s="26"/>
      <c r="Y30" s="26"/>
      <c r="Z30" s="26"/>
      <c r="AA30" s="83"/>
      <c r="AB30" s="124"/>
      <c r="AC30" s="124"/>
      <c r="AD30" s="124"/>
      <c r="AE30" s="124"/>
      <c r="AF30" s="124"/>
      <c r="AG30" s="83"/>
      <c r="AH30" s="124"/>
      <c r="AI30" s="124"/>
      <c r="AJ30" s="124"/>
      <c r="AK30" s="124"/>
      <c r="AL30" s="124"/>
      <c r="AM30" s="83"/>
      <c r="AN30" s="116"/>
      <c r="AO30" s="116"/>
      <c r="AP30" s="116"/>
      <c r="AQ30" s="116"/>
      <c r="AR30" s="116"/>
      <c r="AS30" s="27"/>
      <c r="AT30" s="116"/>
      <c r="AU30" s="116"/>
      <c r="AV30" s="116"/>
      <c r="AW30" s="116"/>
      <c r="AX30" s="116"/>
      <c r="AY30" s="27"/>
      <c r="AZ30" s="116"/>
      <c r="BA30" s="116"/>
      <c r="BB30" s="116"/>
      <c r="BC30" s="116"/>
      <c r="BD30" s="116"/>
      <c r="BF30" s="116"/>
      <c r="BG30" s="116"/>
      <c r="BH30" s="116"/>
      <c r="BI30" s="116"/>
      <c r="BJ30" s="116"/>
    </row>
    <row r="31" spans="1:38" ht="16.5" customHeight="1" thickTop="1">
      <c r="A31" s="145" t="s">
        <v>26</v>
      </c>
      <c r="B31" s="145"/>
      <c r="C31" s="145"/>
      <c r="D31" s="145"/>
      <c r="E31" s="145"/>
      <c r="F31" s="145"/>
      <c r="G31" s="145"/>
      <c r="H31" s="145"/>
      <c r="I31" s="93"/>
      <c r="J31" s="16"/>
      <c r="K31" s="16"/>
      <c r="L31" s="16"/>
      <c r="M31" s="94"/>
      <c r="N31" s="16"/>
      <c r="O31" s="145"/>
      <c r="P31" s="145"/>
      <c r="Q31" s="145"/>
      <c r="R31" s="145"/>
      <c r="S31" s="145"/>
      <c r="T31" s="145"/>
      <c r="U31" s="93"/>
      <c r="V31" s="16"/>
      <c r="W31" s="16"/>
      <c r="X31" s="16"/>
      <c r="Y31" s="94"/>
      <c r="Z31" s="16"/>
      <c r="AA31" s="83"/>
      <c r="AB31" s="27"/>
      <c r="AC31" s="27"/>
      <c r="AD31" s="27"/>
      <c r="AE31" s="27"/>
      <c r="AF31" s="27"/>
      <c r="AG31" s="83"/>
      <c r="AH31" s="27"/>
      <c r="AI31" s="27"/>
      <c r="AJ31" s="27"/>
      <c r="AK31" s="27"/>
      <c r="AL31" s="27"/>
    </row>
    <row r="32" ht="15">
      <c r="J32" s="15"/>
    </row>
    <row r="33" spans="1:3" ht="15">
      <c r="A33" s="139"/>
      <c r="B33" s="139"/>
      <c r="C33" s="139"/>
    </row>
  </sheetData>
  <sheetProtection/>
  <mergeCells count="83">
    <mergeCell ref="AN3:AR3"/>
    <mergeCell ref="AM15:AM16"/>
    <mergeCell ref="AN15:AN16"/>
    <mergeCell ref="AO15:AO16"/>
    <mergeCell ref="AP15:AP16"/>
    <mergeCell ref="AR15:AR16"/>
    <mergeCell ref="A2:M2"/>
    <mergeCell ref="D3:H3"/>
    <mergeCell ref="J3:N3"/>
    <mergeCell ref="B5:C5"/>
    <mergeCell ref="B6:C6"/>
    <mergeCell ref="O31:T31"/>
    <mergeCell ref="P15:P16"/>
    <mergeCell ref="Q15:Q16"/>
    <mergeCell ref="O2:Y2"/>
    <mergeCell ref="P3:T3"/>
    <mergeCell ref="A28:C28"/>
    <mergeCell ref="A24:C24"/>
    <mergeCell ref="A17:C17"/>
    <mergeCell ref="A31:H31"/>
    <mergeCell ref="A19:C19"/>
    <mergeCell ref="A29:B29"/>
    <mergeCell ref="A30:C30"/>
    <mergeCell ref="A27:C27"/>
    <mergeCell ref="G15:G16"/>
    <mergeCell ref="H15:H16"/>
    <mergeCell ref="I15:I16"/>
    <mergeCell ref="J15:J16"/>
    <mergeCell ref="A12:C12"/>
    <mergeCell ref="A14:C14"/>
    <mergeCell ref="D15:D16"/>
    <mergeCell ref="E15:E16"/>
    <mergeCell ref="F15:F16"/>
    <mergeCell ref="A33:C33"/>
    <mergeCell ref="AB3:AF3"/>
    <mergeCell ref="AB15:AB16"/>
    <mergeCell ref="AC15:AC16"/>
    <mergeCell ref="AD15:AD16"/>
    <mergeCell ref="AF15:AF16"/>
    <mergeCell ref="A7:B7"/>
    <mergeCell ref="A9:C9"/>
    <mergeCell ref="K15:K16"/>
    <mergeCell ref="L15:L16"/>
    <mergeCell ref="AJ15:AJ16"/>
    <mergeCell ref="AL15:AL16"/>
    <mergeCell ref="A10:C10"/>
    <mergeCell ref="A11:C11"/>
    <mergeCell ref="A25:C25"/>
    <mergeCell ref="A21:B21"/>
    <mergeCell ref="A23:C23"/>
    <mergeCell ref="A20:B20"/>
    <mergeCell ref="A15:C15"/>
    <mergeCell ref="A16:C16"/>
    <mergeCell ref="U15:U16"/>
    <mergeCell ref="V15:V16"/>
    <mergeCell ref="W15:W16"/>
    <mergeCell ref="X15:X16"/>
    <mergeCell ref="AH3:AL3"/>
    <mergeCell ref="AG15:AG16"/>
    <mergeCell ref="V3:Z3"/>
    <mergeCell ref="Z15:Z16"/>
    <mergeCell ref="AH15:AH16"/>
    <mergeCell ref="AI15:AI16"/>
    <mergeCell ref="N15:N16"/>
    <mergeCell ref="AT3:AX3"/>
    <mergeCell ref="AT15:AT16"/>
    <mergeCell ref="AU15:AU16"/>
    <mergeCell ref="AV15:AV16"/>
    <mergeCell ref="AX15:AX16"/>
    <mergeCell ref="AA15:AA16"/>
    <mergeCell ref="R15:R16"/>
    <mergeCell ref="S15:S16"/>
    <mergeCell ref="T15:T16"/>
    <mergeCell ref="BF3:BJ3"/>
    <mergeCell ref="BF15:BF16"/>
    <mergeCell ref="BG15:BG16"/>
    <mergeCell ref="BH15:BH16"/>
    <mergeCell ref="BJ15:BJ16"/>
    <mergeCell ref="AZ3:BD3"/>
    <mergeCell ref="AZ15:AZ16"/>
    <mergeCell ref="BA15:BA16"/>
    <mergeCell ref="BB15:BB16"/>
    <mergeCell ref="BD15:BD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I48"/>
  <sheetViews>
    <sheetView zoomScale="90" zoomScaleNormal="90" zoomScalePageLayoutView="0" workbookViewId="0" topLeftCell="A1">
      <pane xSplit="8" topLeftCell="BP1" activePane="topRight" state="frozen"/>
      <selection pane="topLeft" activeCell="C18" sqref="C18:H18"/>
      <selection pane="topRight" activeCell="A1" sqref="A1"/>
    </sheetView>
  </sheetViews>
  <sheetFormatPr defaultColWidth="8.88671875" defaultRowHeight="15"/>
  <cols>
    <col min="3" max="3" width="16.10546875" style="0" customWidth="1"/>
    <col min="4" max="7" width="8.88671875" style="0" customWidth="1"/>
    <col min="8" max="8" width="8.99609375" style="0" customWidth="1"/>
    <col min="9" max="9" width="11.4453125" style="0" customWidth="1"/>
    <col min="10" max="10" width="10.4453125" style="0" customWidth="1"/>
    <col min="11" max="11" width="11.4453125" style="0" customWidth="1"/>
    <col min="12" max="13" width="9.21484375" style="0" customWidth="1"/>
    <col min="14" max="14" width="4.4453125" style="0" customWidth="1"/>
    <col min="15" max="15" width="3.21484375" style="0" customWidth="1"/>
    <col min="16" max="20" width="8.88671875" style="0" customWidth="1"/>
    <col min="21" max="21" width="2.88671875" style="0" customWidth="1"/>
    <col min="22" max="22" width="2.5546875" style="0" customWidth="1"/>
    <col min="23" max="27" width="8.88671875" style="0" customWidth="1"/>
    <col min="28" max="28" width="2.77734375" style="0" customWidth="1"/>
    <col min="29" max="29" width="2.88671875" style="0" customWidth="1"/>
    <col min="30" max="33" width="8.99609375" style="0" customWidth="1"/>
    <col min="34" max="34" width="9.3359375" style="0" customWidth="1"/>
    <col min="35" max="35" width="2.88671875" style="0" customWidth="1"/>
    <col min="36" max="36" width="3.5546875" style="0" customWidth="1"/>
    <col min="37" max="37" width="9.4453125" style="0" customWidth="1"/>
    <col min="38" max="41" width="8.99609375" style="0" customWidth="1"/>
    <col min="42" max="42" width="3.99609375" style="0" customWidth="1"/>
    <col min="43" max="43" width="4.21484375" style="0" customWidth="1"/>
    <col min="44" max="48" width="8.88671875" style="0" customWidth="1"/>
    <col min="49" max="49" width="4.5546875" style="0" customWidth="1"/>
    <col min="50" max="50" width="4.4453125" style="0" customWidth="1"/>
    <col min="51" max="54" width="8.88671875" style="0" customWidth="1"/>
    <col min="55" max="55" width="10.21484375" style="0" customWidth="1"/>
    <col min="56" max="56" width="3.6640625" style="0" customWidth="1"/>
    <col min="57" max="57" width="3.99609375" style="0" customWidth="1"/>
    <col min="62" max="62" width="10.21484375" style="0" customWidth="1"/>
    <col min="63" max="63" width="3.6640625" style="0" customWidth="1"/>
    <col min="64" max="64" width="3.99609375" style="0" customWidth="1"/>
    <col min="69" max="69" width="10.21484375" style="0" customWidth="1"/>
  </cols>
  <sheetData>
    <row r="1" ht="15.75" thickBot="1">
      <c r="V1" s="27"/>
    </row>
    <row r="2" spans="1:75" ht="17.25" customHeight="1" thickBot="1" thickTop="1">
      <c r="A2" s="148" t="s">
        <v>55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66"/>
      <c r="V2" s="45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78"/>
      <c r="AJ2" s="10"/>
      <c r="AK2" s="10"/>
      <c r="AL2" s="10"/>
      <c r="AM2" s="10"/>
      <c r="AN2" s="10"/>
      <c r="AO2" s="10"/>
      <c r="AP2" s="78"/>
      <c r="AQ2" s="10"/>
      <c r="AR2" s="10"/>
      <c r="AS2" s="10"/>
      <c r="AT2" s="10"/>
      <c r="AU2" s="10"/>
      <c r="AV2" s="10"/>
      <c r="AW2" s="96"/>
      <c r="AY2" s="10"/>
      <c r="AZ2" s="10"/>
      <c r="BA2" s="10"/>
      <c r="BB2" s="10"/>
      <c r="BC2" s="10"/>
      <c r="BF2" s="10"/>
      <c r="BG2" s="10"/>
      <c r="BH2" s="10"/>
      <c r="BI2" s="10"/>
      <c r="BJ2" s="10"/>
      <c r="BM2" s="10"/>
      <c r="BN2" s="10"/>
      <c r="BO2" s="10"/>
      <c r="BP2" s="10"/>
      <c r="BQ2" s="10"/>
      <c r="BS2" s="10"/>
      <c r="BT2" s="10"/>
      <c r="BU2" s="10"/>
      <c r="BV2" s="10"/>
      <c r="BW2" s="10"/>
    </row>
    <row r="3" spans="1:75" ht="15.75" thickBot="1">
      <c r="A3" s="157"/>
      <c r="B3" s="157"/>
      <c r="C3" s="157"/>
      <c r="D3" s="4"/>
      <c r="E3" s="157"/>
      <c r="F3" s="157"/>
      <c r="G3" s="157"/>
      <c r="H3" s="157"/>
      <c r="I3" s="155">
        <v>2004</v>
      </c>
      <c r="J3" s="155"/>
      <c r="K3" s="155"/>
      <c r="L3" s="155"/>
      <c r="M3" s="155"/>
      <c r="N3" s="74"/>
      <c r="O3" s="9"/>
      <c r="P3" s="9"/>
      <c r="Q3" s="8">
        <v>2005</v>
      </c>
      <c r="R3" s="8"/>
      <c r="S3" s="8"/>
      <c r="T3" s="8"/>
      <c r="U3" s="76"/>
      <c r="V3" s="27"/>
      <c r="W3" s="155">
        <v>2006</v>
      </c>
      <c r="X3" s="155"/>
      <c r="Y3" s="155"/>
      <c r="Z3" s="155"/>
      <c r="AA3" s="155"/>
      <c r="AB3" s="74"/>
      <c r="AC3" s="9"/>
      <c r="AD3" s="155">
        <v>2007</v>
      </c>
      <c r="AE3" s="155"/>
      <c r="AF3" s="155"/>
      <c r="AG3" s="155"/>
      <c r="AH3" s="155"/>
      <c r="AI3" s="79"/>
      <c r="AK3" s="155">
        <v>2008</v>
      </c>
      <c r="AL3" s="155"/>
      <c r="AM3" s="155"/>
      <c r="AN3" s="155"/>
      <c r="AO3" s="155"/>
      <c r="AP3" s="79"/>
      <c r="AR3" s="134">
        <v>2009</v>
      </c>
      <c r="AS3" s="134"/>
      <c r="AT3" s="134"/>
      <c r="AU3" s="134"/>
      <c r="AV3" s="134"/>
      <c r="AW3" s="79"/>
      <c r="AY3" s="134">
        <v>2010</v>
      </c>
      <c r="AZ3" s="134"/>
      <c r="BA3" s="134"/>
      <c r="BB3" s="134"/>
      <c r="BC3" s="134"/>
      <c r="BF3" s="152">
        <v>2011</v>
      </c>
      <c r="BG3" s="134"/>
      <c r="BH3" s="134"/>
      <c r="BI3" s="134"/>
      <c r="BJ3" s="134"/>
      <c r="BM3" s="152">
        <v>2012</v>
      </c>
      <c r="BN3" s="134"/>
      <c r="BO3" s="134"/>
      <c r="BP3" s="134"/>
      <c r="BQ3" s="134"/>
      <c r="BS3" s="149">
        <v>2013</v>
      </c>
      <c r="BT3" s="150"/>
      <c r="BU3" s="150"/>
      <c r="BV3" s="150"/>
      <c r="BW3" s="150"/>
    </row>
    <row r="4" spans="1:76" ht="26.25" thickBot="1">
      <c r="A4" s="153"/>
      <c r="B4" s="153"/>
      <c r="C4" s="153"/>
      <c r="D4" s="3"/>
      <c r="E4" s="153"/>
      <c r="F4" s="153"/>
      <c r="G4" s="153"/>
      <c r="H4" s="153"/>
      <c r="I4" s="5" t="s">
        <v>0</v>
      </c>
      <c r="J4" s="5" t="s">
        <v>1</v>
      </c>
      <c r="K4" s="5" t="s">
        <v>2</v>
      </c>
      <c r="L4" s="5" t="s">
        <v>3</v>
      </c>
      <c r="M4" s="5" t="s">
        <v>4</v>
      </c>
      <c r="N4" s="75"/>
      <c r="O4" s="2"/>
      <c r="P4" s="8" t="s">
        <v>0</v>
      </c>
      <c r="Q4" s="8" t="s">
        <v>1</v>
      </c>
      <c r="R4" s="8" t="s">
        <v>2</v>
      </c>
      <c r="S4" s="8" t="s">
        <v>3</v>
      </c>
      <c r="T4" s="8" t="s">
        <v>4</v>
      </c>
      <c r="U4" s="76"/>
      <c r="V4" s="27"/>
      <c r="W4" s="5" t="s">
        <v>0</v>
      </c>
      <c r="X4" s="5" t="s">
        <v>1</v>
      </c>
      <c r="Y4" s="5" t="s">
        <v>2</v>
      </c>
      <c r="Z4" s="5" t="s">
        <v>3</v>
      </c>
      <c r="AA4" s="5" t="s">
        <v>4</v>
      </c>
      <c r="AB4" s="75"/>
      <c r="AC4" s="2"/>
      <c r="AD4" s="8" t="s">
        <v>0</v>
      </c>
      <c r="AE4" s="8" t="s">
        <v>1</v>
      </c>
      <c r="AF4" s="8" t="s">
        <v>2</v>
      </c>
      <c r="AG4" s="8" t="s">
        <v>3</v>
      </c>
      <c r="AH4" s="8" t="s">
        <v>4</v>
      </c>
      <c r="AI4" s="76"/>
      <c r="AJ4" s="27"/>
      <c r="AK4" s="8" t="s">
        <v>0</v>
      </c>
      <c r="AL4" s="8" t="s">
        <v>1</v>
      </c>
      <c r="AM4" s="8" t="s">
        <v>2</v>
      </c>
      <c r="AN4" s="8" t="s">
        <v>3</v>
      </c>
      <c r="AO4" s="8" t="s">
        <v>4</v>
      </c>
      <c r="AP4" s="76"/>
      <c r="AQ4" s="27"/>
      <c r="AR4" s="95" t="s">
        <v>0</v>
      </c>
      <c r="AS4" s="95" t="s">
        <v>1</v>
      </c>
      <c r="AT4" s="95" t="s">
        <v>2</v>
      </c>
      <c r="AU4" s="95" t="s">
        <v>3</v>
      </c>
      <c r="AV4" s="8" t="s">
        <v>4</v>
      </c>
      <c r="AW4" s="76"/>
      <c r="AY4" s="95" t="s">
        <v>0</v>
      </c>
      <c r="AZ4" s="95" t="s">
        <v>1</v>
      </c>
      <c r="BA4" s="95" t="s">
        <v>2</v>
      </c>
      <c r="BB4" s="95" t="s">
        <v>3</v>
      </c>
      <c r="BC4" s="95" t="s">
        <v>4</v>
      </c>
      <c r="BF4" s="95" t="s">
        <v>0</v>
      </c>
      <c r="BG4" s="95" t="s">
        <v>1</v>
      </c>
      <c r="BH4" s="95" t="s">
        <v>2</v>
      </c>
      <c r="BI4" s="95" t="s">
        <v>3</v>
      </c>
      <c r="BJ4" s="8" t="s">
        <v>4</v>
      </c>
      <c r="BM4" s="95" t="s">
        <v>0</v>
      </c>
      <c r="BN4" s="95" t="s">
        <v>1</v>
      </c>
      <c r="BO4" s="95" t="s">
        <v>2</v>
      </c>
      <c r="BP4" s="95" t="s">
        <v>3</v>
      </c>
      <c r="BQ4" s="95" t="s">
        <v>4</v>
      </c>
      <c r="BS4" s="95" t="s">
        <v>0</v>
      </c>
      <c r="BT4" s="95" t="s">
        <v>1</v>
      </c>
      <c r="BU4" s="95" t="s">
        <v>2</v>
      </c>
      <c r="BV4" s="95" t="s">
        <v>3</v>
      </c>
      <c r="BW4" s="95" t="s">
        <v>4</v>
      </c>
      <c r="BX4" s="117"/>
    </row>
    <row r="5" spans="1:87" ht="15">
      <c r="A5" s="154" t="s">
        <v>27</v>
      </c>
      <c r="B5" s="154"/>
      <c r="C5" s="154" t="s">
        <v>28</v>
      </c>
      <c r="D5" s="154"/>
      <c r="E5" s="154"/>
      <c r="F5" s="154"/>
      <c r="G5" s="154"/>
      <c r="H5" s="154"/>
      <c r="I5" s="30">
        <v>127826.5673999738</v>
      </c>
      <c r="J5" s="30">
        <v>13001.711948950004</v>
      </c>
      <c r="K5" s="30">
        <v>7234.161556022573</v>
      </c>
      <c r="L5" s="30">
        <v>2710.9495778900005</v>
      </c>
      <c r="M5" s="30">
        <v>104879.74431711122</v>
      </c>
      <c r="N5" s="30"/>
      <c r="O5" s="30"/>
      <c r="P5" s="30">
        <v>130689.98794506279</v>
      </c>
      <c r="Q5" s="30">
        <v>12091.71492204</v>
      </c>
      <c r="R5" s="30">
        <v>6771.690625308051</v>
      </c>
      <c r="S5" s="30">
        <v>2454.9512275800002</v>
      </c>
      <c r="T5" s="30">
        <v>109371.63117013474</v>
      </c>
      <c r="U5" s="30"/>
      <c r="V5" s="27"/>
      <c r="W5" s="30">
        <v>144947.01601986258</v>
      </c>
      <c r="X5" s="30">
        <v>17487.97665007284</v>
      </c>
      <c r="Y5" s="30">
        <v>8858.77920479367</v>
      </c>
      <c r="Z5" s="30">
        <v>2701.2327128222687</v>
      </c>
      <c r="AA5" s="30">
        <v>115899.0274521738</v>
      </c>
      <c r="AB5" s="30"/>
      <c r="AC5" s="16"/>
      <c r="AD5" s="68">
        <v>132074.16189326416</v>
      </c>
      <c r="AE5" s="68">
        <v>13801.8940195096</v>
      </c>
      <c r="AF5" s="68">
        <v>5121.361206025101</v>
      </c>
      <c r="AG5" s="68">
        <v>1852.3297909375312</v>
      </c>
      <c r="AH5" s="68">
        <v>111298.57687679192</v>
      </c>
      <c r="AI5" s="32"/>
      <c r="AJ5" s="27"/>
      <c r="AK5" s="68">
        <v>120304.54860812437</v>
      </c>
      <c r="AL5" s="68">
        <v>11590.9796791392</v>
      </c>
      <c r="AM5" s="68">
        <v>9363.665519411166</v>
      </c>
      <c r="AN5" s="68">
        <v>2039.5330490231327</v>
      </c>
      <c r="AO5" s="68">
        <v>97310.37036055088</v>
      </c>
      <c r="AP5" s="32"/>
      <c r="AQ5" s="27"/>
      <c r="AR5" s="68">
        <v>99287.14182571809</v>
      </c>
      <c r="AS5" s="68">
        <v>11895.5365670864</v>
      </c>
      <c r="AT5" s="68">
        <v>6547.4324483769515</v>
      </c>
      <c r="AU5" s="68">
        <v>1370.92614327666</v>
      </c>
      <c r="AV5" s="68">
        <v>79473.24666697808</v>
      </c>
      <c r="AW5" s="32"/>
      <c r="AX5" s="27"/>
      <c r="AY5" s="68">
        <v>103941.21820239181</v>
      </c>
      <c r="AZ5" s="68">
        <v>14653.449644101602</v>
      </c>
      <c r="BA5" s="68">
        <v>5928.857337105535</v>
      </c>
      <c r="BB5" s="68">
        <v>1817.200143361404</v>
      </c>
      <c r="BC5" s="68">
        <v>81541.71107782326</v>
      </c>
      <c r="BF5" s="68">
        <v>104797.32297690237</v>
      </c>
      <c r="BG5" s="68">
        <v>10728.2535818112</v>
      </c>
      <c r="BH5" s="68">
        <v>6170.329176115833</v>
      </c>
      <c r="BI5" s="68">
        <v>1414.1609536386122</v>
      </c>
      <c r="BJ5" s="68">
        <v>86484.57926533674</v>
      </c>
      <c r="BM5" s="68">
        <v>140163.90354257775</v>
      </c>
      <c r="BN5" s="68">
        <v>11867.389948676582</v>
      </c>
      <c r="BO5" s="68">
        <v>10824.414858906788</v>
      </c>
      <c r="BP5" s="68">
        <v>2366.8757712917663</v>
      </c>
      <c r="BQ5" s="68">
        <v>115105.2229637026</v>
      </c>
      <c r="BR5" s="119"/>
      <c r="BS5" s="68">
        <v>130203.97849959799</v>
      </c>
      <c r="BT5" s="68">
        <v>10801.91652210069</v>
      </c>
      <c r="BU5" s="68">
        <v>11477.636987578493</v>
      </c>
      <c r="BV5" s="68">
        <v>2605.8088411859535</v>
      </c>
      <c r="BW5" s="68">
        <v>105318.61614873286</v>
      </c>
      <c r="BX5" s="119"/>
      <c r="CE5" s="15"/>
      <c r="CF5" s="15"/>
      <c r="CG5" s="15"/>
      <c r="CH5" s="15"/>
      <c r="CI5" s="15"/>
    </row>
    <row r="6" spans="1:87" ht="15">
      <c r="A6" s="154" t="s">
        <v>29</v>
      </c>
      <c r="B6" s="154"/>
      <c r="C6" s="154" t="s">
        <v>30</v>
      </c>
      <c r="D6" s="154"/>
      <c r="E6" s="154"/>
      <c r="F6" s="154"/>
      <c r="G6" s="154"/>
      <c r="H6" s="154"/>
      <c r="I6" s="30">
        <v>1882.7795449292664</v>
      </c>
      <c r="J6" s="30">
        <v>149.22832311</v>
      </c>
      <c r="K6" s="34" t="s">
        <v>14</v>
      </c>
      <c r="L6" s="30">
        <v>346.5483585782724</v>
      </c>
      <c r="M6" s="30">
        <v>1387.002863240994</v>
      </c>
      <c r="N6" s="30"/>
      <c r="O6" s="30"/>
      <c r="P6" s="30">
        <v>2921.157313058781</v>
      </c>
      <c r="Q6" s="30">
        <v>555.8700919199999</v>
      </c>
      <c r="R6" s="34" t="s">
        <v>14</v>
      </c>
      <c r="S6" s="30">
        <v>330.7800269572504</v>
      </c>
      <c r="T6" s="30">
        <v>2034.5071941815304</v>
      </c>
      <c r="U6" s="30"/>
      <c r="V6" s="27"/>
      <c r="W6" s="30">
        <v>3722.7681379685287</v>
      </c>
      <c r="X6" s="30">
        <v>913.9271851657877</v>
      </c>
      <c r="Y6" s="34" t="s">
        <v>14</v>
      </c>
      <c r="Z6" s="30">
        <v>286.32972392121064</v>
      </c>
      <c r="AA6" s="30">
        <v>2522.5112288815303</v>
      </c>
      <c r="AB6" s="30"/>
      <c r="AC6" s="16"/>
      <c r="AD6" s="30">
        <v>2955.386799659573</v>
      </c>
      <c r="AE6" s="30">
        <v>379.12160021275184</v>
      </c>
      <c r="AF6" s="30" t="s">
        <v>14</v>
      </c>
      <c r="AG6" s="30">
        <v>161.95667274924674</v>
      </c>
      <c r="AH6" s="30">
        <v>2414.308526697575</v>
      </c>
      <c r="AI6" s="30"/>
      <c r="AJ6" s="27"/>
      <c r="AK6" s="30">
        <v>4557.040011586705</v>
      </c>
      <c r="AL6" s="30">
        <v>430.78099931767264</v>
      </c>
      <c r="AM6" s="30" t="s">
        <v>14</v>
      </c>
      <c r="AN6" s="30">
        <v>334.2696259802448</v>
      </c>
      <c r="AO6" s="30">
        <v>3791.989386288788</v>
      </c>
      <c r="AP6" s="30"/>
      <c r="AQ6" s="27"/>
      <c r="AR6" s="30">
        <v>3839.0592014222625</v>
      </c>
      <c r="AS6" s="30">
        <v>277.56110549151913</v>
      </c>
      <c r="AT6" s="30" t="s">
        <v>14</v>
      </c>
      <c r="AU6" s="30">
        <v>77.810097799636</v>
      </c>
      <c r="AV6" s="30">
        <v>3483.687998131107</v>
      </c>
      <c r="AW6" s="30"/>
      <c r="AX6" s="27"/>
      <c r="AY6" s="30">
        <v>2271.020095664939</v>
      </c>
      <c r="AZ6" s="30">
        <v>205.758301294</v>
      </c>
      <c r="BA6" s="30" t="s">
        <v>14</v>
      </c>
      <c r="BB6" s="30">
        <v>73.46614352563215</v>
      </c>
      <c r="BC6" s="30">
        <v>1991.7956508453071</v>
      </c>
      <c r="BF6" s="30">
        <v>1073.5370899488937</v>
      </c>
      <c r="BG6" s="30">
        <v>160.03237953029597</v>
      </c>
      <c r="BH6" s="30" t="s">
        <v>14</v>
      </c>
      <c r="BI6" s="30">
        <v>51.800378397739195</v>
      </c>
      <c r="BJ6" s="30">
        <v>861.7043320208585</v>
      </c>
      <c r="BM6" s="30">
        <v>1131.9220153136012</v>
      </c>
      <c r="BN6" s="30">
        <v>154.870898998647</v>
      </c>
      <c r="BO6" s="30" t="s">
        <v>14</v>
      </c>
      <c r="BP6" s="30">
        <v>44.47095116963596</v>
      </c>
      <c r="BQ6" s="30">
        <v>932.5801651453181</v>
      </c>
      <c r="BR6" s="118"/>
      <c r="BS6" s="30">
        <v>744.8720476827028</v>
      </c>
      <c r="BT6" s="30">
        <v>161.26083831207998</v>
      </c>
      <c r="BU6" s="30" t="s">
        <v>14</v>
      </c>
      <c r="BV6" s="30">
        <v>20.515609371432387</v>
      </c>
      <c r="BW6" s="30">
        <v>563.0955999991905</v>
      </c>
      <c r="BX6" s="118"/>
      <c r="CE6" s="15"/>
      <c r="CF6" s="15"/>
      <c r="CG6" s="15"/>
      <c r="CH6" s="15"/>
      <c r="CI6" s="15"/>
    </row>
    <row r="7" spans="1:87" ht="15">
      <c r="A7" s="154"/>
      <c r="B7" s="154"/>
      <c r="C7" s="154" t="s">
        <v>31</v>
      </c>
      <c r="D7" s="154"/>
      <c r="E7" s="154"/>
      <c r="F7" s="154"/>
      <c r="G7" s="154"/>
      <c r="H7" s="154"/>
      <c r="I7" s="30">
        <v>140576.96700778682</v>
      </c>
      <c r="J7" s="30">
        <v>8850.686066600001</v>
      </c>
      <c r="K7" s="30">
        <v>16244.923906303156</v>
      </c>
      <c r="L7" s="30">
        <v>4083.3724607399995</v>
      </c>
      <c r="M7" s="30">
        <v>111397.98457414367</v>
      </c>
      <c r="N7" s="30"/>
      <c r="O7" s="30"/>
      <c r="P7" s="30">
        <v>137482.74212305597</v>
      </c>
      <c r="Q7" s="30">
        <v>6250.244171064801</v>
      </c>
      <c r="R7" s="30">
        <v>14983.967627819999</v>
      </c>
      <c r="S7" s="30">
        <v>6453.45683646</v>
      </c>
      <c r="T7" s="30">
        <v>109795.07348771115</v>
      </c>
      <c r="U7" s="30"/>
      <c r="V7" s="27"/>
      <c r="W7" s="30">
        <v>126637.23964240288</v>
      </c>
      <c r="X7" s="30">
        <v>8346.218176213608</v>
      </c>
      <c r="Y7" s="30">
        <v>13271.755392995501</v>
      </c>
      <c r="Z7" s="30">
        <v>6799.306140794728</v>
      </c>
      <c r="AA7" s="30">
        <v>98219.95993239906</v>
      </c>
      <c r="AB7" s="30"/>
      <c r="AC7" s="16"/>
      <c r="AD7" s="30">
        <v>149345.94597440778</v>
      </c>
      <c r="AE7" s="30">
        <v>8938.359430898681</v>
      </c>
      <c r="AF7" s="30">
        <v>15461.192730626002</v>
      </c>
      <c r="AG7" s="30">
        <v>6573.808702524</v>
      </c>
      <c r="AH7" s="30">
        <v>118372.5851103591</v>
      </c>
      <c r="AI7" s="30"/>
      <c r="AJ7" s="27"/>
      <c r="AK7" s="30">
        <v>161583.03264696384</v>
      </c>
      <c r="AL7" s="30">
        <v>9822.283079471477</v>
      </c>
      <c r="AM7" s="30">
        <v>16059.071916660001</v>
      </c>
      <c r="AN7" s="30">
        <v>6537.297595332626</v>
      </c>
      <c r="AO7" s="30">
        <v>129164.38005549974</v>
      </c>
      <c r="AP7" s="30"/>
      <c r="AQ7" s="27"/>
      <c r="AR7" s="30">
        <v>152597.5969203399</v>
      </c>
      <c r="AS7" s="30">
        <v>7430.034532403765</v>
      </c>
      <c r="AT7" s="30">
        <v>14110.898472986002</v>
      </c>
      <c r="AU7" s="30">
        <v>5641.869592416088</v>
      </c>
      <c r="AV7" s="30">
        <v>125414.79432253404</v>
      </c>
      <c r="AW7" s="30"/>
      <c r="AX7" s="27"/>
      <c r="AY7" s="30">
        <v>161747.6568048033</v>
      </c>
      <c r="AZ7" s="30">
        <v>6618.020798207998</v>
      </c>
      <c r="BA7" s="30">
        <v>15226.997605130002</v>
      </c>
      <c r="BB7" s="30">
        <v>4840.069953620438</v>
      </c>
      <c r="BC7" s="30">
        <v>135062.56844784488</v>
      </c>
      <c r="BF7" s="30">
        <v>132752.66331217045</v>
      </c>
      <c r="BG7" s="30">
        <v>6226.914721603152</v>
      </c>
      <c r="BH7" s="30">
        <v>9879.5512020635</v>
      </c>
      <c r="BI7" s="30">
        <v>5300.554146971999</v>
      </c>
      <c r="BJ7" s="30">
        <v>111345.64324153178</v>
      </c>
      <c r="BM7" s="30">
        <v>86229.23824820561</v>
      </c>
      <c r="BN7" s="30">
        <v>3679.716856914832</v>
      </c>
      <c r="BO7" s="30">
        <v>5167.243282180407</v>
      </c>
      <c r="BP7" s="30">
        <v>3608.936116422</v>
      </c>
      <c r="BQ7" s="30">
        <v>73773.34199268837</v>
      </c>
      <c r="BR7" s="118"/>
      <c r="BS7" s="30">
        <v>82405.01148473915</v>
      </c>
      <c r="BT7" s="30">
        <v>3496.5718407891345</v>
      </c>
      <c r="BU7" s="30">
        <v>3984.5673216955925</v>
      </c>
      <c r="BV7" s="30">
        <v>3457.4430400680003</v>
      </c>
      <c r="BW7" s="30">
        <v>71466.42928218642</v>
      </c>
      <c r="BX7" s="118"/>
      <c r="CE7" s="15"/>
      <c r="CF7" s="15"/>
      <c r="CG7" s="15"/>
      <c r="CH7" s="15"/>
      <c r="CI7" s="15"/>
    </row>
    <row r="8" spans="1:87" ht="15">
      <c r="A8" s="154"/>
      <c r="B8" s="154"/>
      <c r="C8" s="154" t="s">
        <v>32</v>
      </c>
      <c r="D8" s="154"/>
      <c r="E8" s="139"/>
      <c r="F8" s="139"/>
      <c r="G8" s="139"/>
      <c r="H8" s="139"/>
      <c r="I8" s="30">
        <v>79999.10564221472</v>
      </c>
      <c r="J8" s="30">
        <v>18012.762836534734</v>
      </c>
      <c r="K8" s="30">
        <v>7388</v>
      </c>
      <c r="L8" s="34" t="s">
        <v>14</v>
      </c>
      <c r="M8" s="30">
        <v>54598.34280567999</v>
      </c>
      <c r="N8" s="30"/>
      <c r="O8" s="30"/>
      <c r="P8" s="30">
        <v>81618.10284312</v>
      </c>
      <c r="Q8" s="30">
        <v>18680.70825592</v>
      </c>
      <c r="R8" s="30">
        <v>7842</v>
      </c>
      <c r="S8" s="34" t="s">
        <v>14</v>
      </c>
      <c r="T8" s="30">
        <v>55095.3945872</v>
      </c>
      <c r="U8" s="30"/>
      <c r="V8" s="27"/>
      <c r="W8" s="30">
        <v>75450.65693252724</v>
      </c>
      <c r="X8" s="30">
        <v>14140.931851956</v>
      </c>
      <c r="Y8" s="30">
        <v>7009.762</v>
      </c>
      <c r="Z8" s="34" t="s">
        <v>14</v>
      </c>
      <c r="AA8" s="30">
        <v>54299.96308057124</v>
      </c>
      <c r="AB8" s="30"/>
      <c r="AC8" s="16"/>
      <c r="AD8" s="30">
        <v>63028.342696935004</v>
      </c>
      <c r="AE8" s="30">
        <v>12343.704479708002</v>
      </c>
      <c r="AF8" s="30">
        <v>5683.978</v>
      </c>
      <c r="AG8" s="30" t="s">
        <v>14</v>
      </c>
      <c r="AH8" s="30">
        <v>45000.660217227</v>
      </c>
      <c r="AI8" s="30"/>
      <c r="AJ8" s="27"/>
      <c r="AK8" s="30">
        <v>52485.80833475701</v>
      </c>
      <c r="AL8" s="30">
        <v>15079.202764500002</v>
      </c>
      <c r="AM8" s="30">
        <v>7079.974</v>
      </c>
      <c r="AN8" s="30" t="s">
        <v>14</v>
      </c>
      <c r="AO8" s="30">
        <v>30326.631570257</v>
      </c>
      <c r="AP8" s="30"/>
      <c r="AQ8" s="27"/>
      <c r="AR8" s="30">
        <v>69097.69290963002</v>
      </c>
      <c r="AS8" s="30">
        <v>16680.776708848003</v>
      </c>
      <c r="AT8" s="30">
        <v>6122.102</v>
      </c>
      <c r="AU8" s="30" t="s">
        <v>14</v>
      </c>
      <c r="AV8" s="30">
        <v>46294.81420078201</v>
      </c>
      <c r="AW8" s="30"/>
      <c r="AX8" s="27"/>
      <c r="AY8" s="30">
        <v>62139.673252488996</v>
      </c>
      <c r="AZ8" s="30">
        <v>15293.023250442</v>
      </c>
      <c r="BA8" s="30">
        <v>5532.036</v>
      </c>
      <c r="BB8" s="30" t="s">
        <v>14</v>
      </c>
      <c r="BC8" s="30">
        <v>41314.614002047</v>
      </c>
      <c r="BF8" s="30">
        <v>68980.44912180101</v>
      </c>
      <c r="BG8" s="30">
        <v>16891.824995135998</v>
      </c>
      <c r="BH8" s="30">
        <v>5364.051</v>
      </c>
      <c r="BI8" s="30" t="s">
        <v>14</v>
      </c>
      <c r="BJ8" s="30">
        <v>46724.57312666501</v>
      </c>
      <c r="BM8" s="30">
        <v>70405.06909236501</v>
      </c>
      <c r="BN8" s="30">
        <v>17050.020931706003</v>
      </c>
      <c r="BO8" s="30">
        <v>4140.635</v>
      </c>
      <c r="BP8" s="30" t="s">
        <v>14</v>
      </c>
      <c r="BQ8" s="30">
        <v>49214.413160659</v>
      </c>
      <c r="BS8" s="30">
        <v>70608.21151222671</v>
      </c>
      <c r="BT8" s="30">
        <v>18497.880919147003</v>
      </c>
      <c r="BU8" s="30">
        <v>4325.684</v>
      </c>
      <c r="BV8" s="30" t="s">
        <v>14</v>
      </c>
      <c r="BW8" s="30">
        <v>47784.646593079706</v>
      </c>
      <c r="CE8" s="15"/>
      <c r="CF8" s="15"/>
      <c r="CG8" s="15"/>
      <c r="CH8" s="15"/>
      <c r="CI8" s="15"/>
    </row>
    <row r="9" spans="1:87" ht="15" customHeight="1">
      <c r="A9" s="154"/>
      <c r="B9" s="154"/>
      <c r="C9" s="154" t="s">
        <v>33</v>
      </c>
      <c r="D9" s="154"/>
      <c r="E9" s="154"/>
      <c r="F9" s="154"/>
      <c r="G9" s="154"/>
      <c r="H9" s="154"/>
      <c r="I9" s="30">
        <v>1471.4293287500002</v>
      </c>
      <c r="J9" s="34" t="s">
        <v>14</v>
      </c>
      <c r="K9" s="30">
        <v>50.999695837426934</v>
      </c>
      <c r="L9" s="34" t="s">
        <v>14</v>
      </c>
      <c r="M9" s="30">
        <v>1420.4296329125732</v>
      </c>
      <c r="N9" s="30"/>
      <c r="O9" s="30"/>
      <c r="P9" s="30">
        <v>2744.4839039</v>
      </c>
      <c r="Q9" s="34" t="s">
        <v>14</v>
      </c>
      <c r="R9" s="30">
        <v>175.99444815474934</v>
      </c>
      <c r="S9" s="34" t="s">
        <v>14</v>
      </c>
      <c r="T9" s="30">
        <v>2568.4894557452503</v>
      </c>
      <c r="U9" s="30"/>
      <c r="V9" s="27"/>
      <c r="W9" s="30">
        <v>2928.4829752862515</v>
      </c>
      <c r="X9" s="34" t="s">
        <v>14</v>
      </c>
      <c r="Y9" s="30">
        <v>168.89409148233105</v>
      </c>
      <c r="Z9" s="34" t="s">
        <v>14</v>
      </c>
      <c r="AA9" s="30">
        <v>2759.5888838039205</v>
      </c>
      <c r="AB9" s="30"/>
      <c r="AC9" s="13"/>
      <c r="AD9" s="30">
        <v>2341.344102721409</v>
      </c>
      <c r="AE9" s="30" t="s">
        <v>14</v>
      </c>
      <c r="AF9" s="30">
        <v>18.29425583089981</v>
      </c>
      <c r="AG9" s="30" t="s">
        <v>14</v>
      </c>
      <c r="AH9" s="30">
        <v>2323.0498468905093</v>
      </c>
      <c r="AI9" s="30"/>
      <c r="AJ9" s="27"/>
      <c r="AK9" s="30">
        <v>2608.1988984859836</v>
      </c>
      <c r="AL9" s="30">
        <v>231.23718</v>
      </c>
      <c r="AM9" s="30">
        <v>60.17301768483408</v>
      </c>
      <c r="AN9" s="30" t="s">
        <v>14</v>
      </c>
      <c r="AO9" s="30">
        <v>2316.7887008011494</v>
      </c>
      <c r="AP9" s="30"/>
      <c r="AQ9" s="27"/>
      <c r="AR9" s="30">
        <v>2669.8063573922536</v>
      </c>
      <c r="AS9" s="30">
        <v>241.71049</v>
      </c>
      <c r="AT9" s="30">
        <v>90.56961691904813</v>
      </c>
      <c r="AU9" s="30" t="s">
        <v>14</v>
      </c>
      <c r="AV9" s="30">
        <v>2337.5262504732054</v>
      </c>
      <c r="AW9" s="30"/>
      <c r="AX9" s="27"/>
      <c r="AY9" s="30">
        <v>3691.2032165744986</v>
      </c>
      <c r="AZ9" s="30">
        <v>298.8262656</v>
      </c>
      <c r="BA9" s="30">
        <v>71.8075686864648</v>
      </c>
      <c r="BB9" s="30" t="s">
        <v>14</v>
      </c>
      <c r="BC9" s="30">
        <v>3320.5693822880335</v>
      </c>
      <c r="BF9" s="30">
        <v>4533.062338250742</v>
      </c>
      <c r="BG9" s="30">
        <v>274.493475</v>
      </c>
      <c r="BH9" s="30">
        <v>76.11737535616662</v>
      </c>
      <c r="BI9" s="30" t="s">
        <v>14</v>
      </c>
      <c r="BJ9" s="30">
        <v>4182.451487894575</v>
      </c>
      <c r="BM9" s="30">
        <v>6155.567437738214</v>
      </c>
      <c r="BN9" s="30">
        <v>421.740600852809</v>
      </c>
      <c r="BO9" s="30">
        <v>104.042180445211</v>
      </c>
      <c r="BP9" s="30" t="s">
        <v>14</v>
      </c>
      <c r="BQ9" s="30">
        <v>5629.784656440194</v>
      </c>
      <c r="BS9" s="30">
        <v>9404.892986384304</v>
      </c>
      <c r="BT9" s="30">
        <v>360.21966599999996</v>
      </c>
      <c r="BU9" s="30">
        <v>129.41135830950736</v>
      </c>
      <c r="BV9" s="30" t="s">
        <v>14</v>
      </c>
      <c r="BW9" s="30">
        <v>8915.261962074796</v>
      </c>
      <c r="BY9" s="73"/>
      <c r="BZ9" s="73"/>
      <c r="CA9" s="73"/>
      <c r="CB9" s="73"/>
      <c r="CC9" s="73"/>
      <c r="CE9" s="15"/>
      <c r="CF9" s="15"/>
      <c r="CG9" s="15"/>
      <c r="CH9" s="15"/>
      <c r="CI9" s="15"/>
    </row>
    <row r="10" spans="1:87" ht="15" customHeight="1">
      <c r="A10" s="154"/>
      <c r="B10" s="154"/>
      <c r="C10" s="154" t="s">
        <v>34</v>
      </c>
      <c r="D10" s="154"/>
      <c r="E10" s="154"/>
      <c r="F10" s="154"/>
      <c r="G10" s="154"/>
      <c r="H10" s="154"/>
      <c r="I10" s="30">
        <v>3907.8</v>
      </c>
      <c r="J10" s="30">
        <v>3653.073431239051</v>
      </c>
      <c r="K10" s="30">
        <v>239.44212450000003</v>
      </c>
      <c r="L10" s="34" t="s">
        <v>14</v>
      </c>
      <c r="M10" s="30">
        <v>15.284444260949215</v>
      </c>
      <c r="N10" s="30"/>
      <c r="O10" s="30"/>
      <c r="P10" s="30">
        <v>3825.9</v>
      </c>
      <c r="Q10" s="30">
        <v>3626.369779764668</v>
      </c>
      <c r="R10" s="30">
        <v>193.2805758755583</v>
      </c>
      <c r="S10" s="34" t="s">
        <v>14</v>
      </c>
      <c r="T10" s="30">
        <v>6.24964435977401</v>
      </c>
      <c r="U10" s="30"/>
      <c r="V10" s="27"/>
      <c r="W10" s="30">
        <v>3693.299258</v>
      </c>
      <c r="X10" s="30">
        <v>3454.1506615499998</v>
      </c>
      <c r="Y10" s="30">
        <v>225.78719895000003</v>
      </c>
      <c r="Z10" s="34" t="s">
        <v>14</v>
      </c>
      <c r="AA10" s="30">
        <v>13.361397500000209</v>
      </c>
      <c r="AB10" s="30"/>
      <c r="AC10" s="13"/>
      <c r="AD10" s="30">
        <v>4143.965771</v>
      </c>
      <c r="AE10" s="30">
        <v>3893.656236</v>
      </c>
      <c r="AF10" s="30">
        <v>232.59</v>
      </c>
      <c r="AG10" s="30" t="s">
        <v>14</v>
      </c>
      <c r="AH10" s="30">
        <v>17.71953500000032</v>
      </c>
      <c r="AI10" s="30"/>
      <c r="AJ10" s="27"/>
      <c r="AK10" s="30">
        <v>4223.8128072</v>
      </c>
      <c r="AL10" s="30">
        <v>3923.269798</v>
      </c>
      <c r="AM10" s="30">
        <v>278.033</v>
      </c>
      <c r="AN10" s="30" t="s">
        <v>14</v>
      </c>
      <c r="AO10" s="30">
        <v>22.510009200000127</v>
      </c>
      <c r="AP10" s="30"/>
      <c r="AQ10" s="27"/>
      <c r="AR10" s="30">
        <v>4294.1176479478</v>
      </c>
      <c r="AS10" s="30">
        <v>4056.126445</v>
      </c>
      <c r="AT10" s="30">
        <v>216.33037000000002</v>
      </c>
      <c r="AU10" s="30" t="s">
        <v>14</v>
      </c>
      <c r="AV10" s="30">
        <v>21.66083294780003</v>
      </c>
      <c r="AW10" s="30"/>
      <c r="AX10" s="27"/>
      <c r="AY10" s="30">
        <v>2703.0479490000002</v>
      </c>
      <c r="AZ10" s="30">
        <v>2521.0407089999994</v>
      </c>
      <c r="BA10" s="30">
        <v>164.15724</v>
      </c>
      <c r="BB10" s="30" t="s">
        <v>14</v>
      </c>
      <c r="BC10" s="30">
        <v>17.85000000000082</v>
      </c>
      <c r="BF10" s="30">
        <v>4593.8766318</v>
      </c>
      <c r="BG10" s="30">
        <v>4362.251965</v>
      </c>
      <c r="BH10" s="30">
        <v>210.246667</v>
      </c>
      <c r="BI10" s="30" t="s">
        <v>14</v>
      </c>
      <c r="BJ10" s="30">
        <v>21.37799979999943</v>
      </c>
      <c r="BM10" s="30">
        <v>4169.435985025908</v>
      </c>
      <c r="BN10" s="30">
        <v>3858.7855410423595</v>
      </c>
      <c r="BO10" s="30">
        <v>286.694033</v>
      </c>
      <c r="BP10" s="30" t="s">
        <v>14</v>
      </c>
      <c r="BQ10" s="30">
        <v>23.956410983548494</v>
      </c>
      <c r="BS10" s="30">
        <v>3609.000578881724</v>
      </c>
      <c r="BT10" s="30">
        <v>3409.499752520384</v>
      </c>
      <c r="BU10" s="30">
        <v>175.46903000000003</v>
      </c>
      <c r="BV10" s="30" t="s">
        <v>14</v>
      </c>
      <c r="BW10" s="30">
        <v>24.0317963613399</v>
      </c>
      <c r="CE10" s="15"/>
      <c r="CF10" s="15"/>
      <c r="CG10" s="15"/>
      <c r="CH10" s="15"/>
      <c r="CI10" s="15"/>
    </row>
    <row r="11" spans="1:87" s="73" customFormat="1" ht="15" customHeight="1">
      <c r="A11" s="4"/>
      <c r="B11" s="4"/>
      <c r="C11" s="4" t="s">
        <v>35</v>
      </c>
      <c r="D11" s="4"/>
      <c r="E11" s="4"/>
      <c r="F11" s="4"/>
      <c r="G11" s="4"/>
      <c r="H11" s="4"/>
      <c r="I11" s="30">
        <v>2648.549030658158</v>
      </c>
      <c r="J11" s="70">
        <v>785.7685845</v>
      </c>
      <c r="K11" s="30">
        <v>1862.7804461581575</v>
      </c>
      <c r="L11" s="34" t="s">
        <v>14</v>
      </c>
      <c r="M11" s="34" t="s">
        <v>14</v>
      </c>
      <c r="N11" s="34"/>
      <c r="O11" s="16"/>
      <c r="P11" s="30">
        <v>2929.7944274999995</v>
      </c>
      <c r="Q11" s="34">
        <v>642.6935999999998</v>
      </c>
      <c r="R11" s="30">
        <v>2287.1008274999995</v>
      </c>
      <c r="S11" s="34" t="s">
        <v>14</v>
      </c>
      <c r="T11" s="34" t="s">
        <v>14</v>
      </c>
      <c r="U11" s="34"/>
      <c r="V11" s="72"/>
      <c r="W11" s="30">
        <v>3852.602235</v>
      </c>
      <c r="X11" s="30">
        <v>1184.30496</v>
      </c>
      <c r="Y11" s="30">
        <v>2668.2020549999997</v>
      </c>
      <c r="Z11" s="34" t="s">
        <v>14</v>
      </c>
      <c r="AA11" s="30">
        <v>0.09522000000015396</v>
      </c>
      <c r="AB11" s="70"/>
      <c r="AC11" s="13"/>
      <c r="AD11" s="30">
        <v>3859.226181</v>
      </c>
      <c r="AE11" s="30">
        <v>1198.1197934999998</v>
      </c>
      <c r="AF11" s="30">
        <v>2661.1063875</v>
      </c>
      <c r="AG11" s="30" t="s">
        <v>14</v>
      </c>
      <c r="AH11" s="30" t="s">
        <v>14</v>
      </c>
      <c r="AI11" s="34"/>
      <c r="AJ11" s="72"/>
      <c r="AK11" s="30">
        <v>4088.9413800000007</v>
      </c>
      <c r="AL11" s="30">
        <v>1091.4076035</v>
      </c>
      <c r="AM11" s="30">
        <v>2997.5337765</v>
      </c>
      <c r="AN11" s="30" t="s">
        <v>14</v>
      </c>
      <c r="AO11" s="30" t="s">
        <v>14</v>
      </c>
      <c r="AP11" s="34"/>
      <c r="AQ11" s="72"/>
      <c r="AR11" s="30">
        <v>3685.2764805</v>
      </c>
      <c r="AS11" s="30">
        <v>1087.2902430000001</v>
      </c>
      <c r="AT11" s="30">
        <v>2597.9782094999996</v>
      </c>
      <c r="AU11" s="30" t="s">
        <v>14</v>
      </c>
      <c r="AV11" s="30" t="s">
        <v>14</v>
      </c>
      <c r="AW11" s="81"/>
      <c r="AX11" s="72"/>
      <c r="AY11" s="30">
        <v>3150.42804</v>
      </c>
      <c r="AZ11" s="30">
        <v>778.5393840000002</v>
      </c>
      <c r="BA11" s="30">
        <v>2371.888656</v>
      </c>
      <c r="BB11" s="30" t="s">
        <v>14</v>
      </c>
      <c r="BC11" s="30" t="s">
        <v>14</v>
      </c>
      <c r="BF11" s="30">
        <v>2905.560899167501</v>
      </c>
      <c r="BG11" s="30">
        <v>604.2072546675</v>
      </c>
      <c r="BH11" s="30">
        <v>2301.3536445000004</v>
      </c>
      <c r="BI11" s="30" t="s">
        <v>14</v>
      </c>
      <c r="BJ11" s="30" t="s">
        <v>14</v>
      </c>
      <c r="BM11" s="30">
        <v>2966.4616082175</v>
      </c>
      <c r="BN11" s="30">
        <v>609.737528115</v>
      </c>
      <c r="BO11" s="30">
        <v>2356.723764</v>
      </c>
      <c r="BP11" s="30" t="s">
        <v>14</v>
      </c>
      <c r="BQ11" s="30" t="s">
        <v>14</v>
      </c>
      <c r="BS11" s="30">
        <v>2898.425448009525</v>
      </c>
      <c r="BT11" s="30">
        <v>615.3208131057751</v>
      </c>
      <c r="BU11" s="30">
        <v>2283</v>
      </c>
      <c r="BV11" s="30" t="s">
        <v>14</v>
      </c>
      <c r="BW11" s="30" t="s">
        <v>14</v>
      </c>
      <c r="BY11"/>
      <c r="BZ11"/>
      <c r="CA11"/>
      <c r="CB11"/>
      <c r="CC11"/>
      <c r="CE11" s="15"/>
      <c r="CF11" s="15"/>
      <c r="CG11" s="15"/>
      <c r="CH11" s="15"/>
      <c r="CI11" s="15"/>
    </row>
    <row r="12" spans="1:87" ht="15.75" thickBot="1">
      <c r="A12" s="154"/>
      <c r="B12" s="154"/>
      <c r="C12" s="154" t="s">
        <v>40</v>
      </c>
      <c r="D12" s="154"/>
      <c r="E12" s="154"/>
      <c r="F12" s="154"/>
      <c r="G12" s="154"/>
      <c r="H12" s="154"/>
      <c r="I12" s="31"/>
      <c r="J12" s="60"/>
      <c r="K12" s="31"/>
      <c r="L12" s="60"/>
      <c r="M12" s="60"/>
      <c r="N12" s="67"/>
      <c r="O12" s="44"/>
      <c r="P12" s="31"/>
      <c r="Q12" s="60"/>
      <c r="R12" s="31"/>
      <c r="S12" s="60"/>
      <c r="T12" s="60"/>
      <c r="U12" s="67"/>
      <c r="V12" s="46"/>
      <c r="W12" s="31"/>
      <c r="X12" s="31"/>
      <c r="Y12" s="31"/>
      <c r="Z12" s="60"/>
      <c r="AA12" s="60"/>
      <c r="AB12" s="67"/>
      <c r="AC12" s="40"/>
      <c r="AD12" s="31">
        <v>3568.836785</v>
      </c>
      <c r="AE12" s="31">
        <v>1981.2169999999999</v>
      </c>
      <c r="AF12" s="31">
        <v>600.45616</v>
      </c>
      <c r="AG12" s="61">
        <v>217.90200000000002</v>
      </c>
      <c r="AH12" s="61">
        <v>769.2616250000001</v>
      </c>
      <c r="AI12" s="64"/>
      <c r="AJ12" s="46"/>
      <c r="AK12" s="31">
        <v>5387.602335133667</v>
      </c>
      <c r="AL12" s="31">
        <v>2978.254</v>
      </c>
      <c r="AM12" s="31">
        <v>721.6819999999999</v>
      </c>
      <c r="AN12" s="61">
        <v>322.68</v>
      </c>
      <c r="AO12" s="31">
        <v>1364.9863351336674</v>
      </c>
      <c r="AP12" s="64"/>
      <c r="AQ12" s="46"/>
      <c r="AR12" s="31">
        <v>6540.148012424154</v>
      </c>
      <c r="AS12" s="31">
        <v>3615.350435</v>
      </c>
      <c r="AT12" s="31">
        <v>684.8780700000001</v>
      </c>
      <c r="AU12" s="61">
        <v>537.5360000000001</v>
      </c>
      <c r="AV12" s="31">
        <v>1702.3835074241542</v>
      </c>
      <c r="AW12" s="32"/>
      <c r="AX12" s="27"/>
      <c r="AY12" s="31">
        <v>8140.990239087</v>
      </c>
      <c r="AZ12" s="31">
        <v>3810.6427428999996</v>
      </c>
      <c r="BA12" s="31">
        <v>721.8078431</v>
      </c>
      <c r="BB12" s="61">
        <v>397.6326742</v>
      </c>
      <c r="BC12" s="31">
        <v>3210.9069788870006</v>
      </c>
      <c r="BF12" s="31">
        <v>12675.356032786001</v>
      </c>
      <c r="BG12" s="31">
        <v>5632.310247221</v>
      </c>
      <c r="BH12" s="31">
        <v>1040.9864309</v>
      </c>
      <c r="BI12" s="61">
        <v>552.533814065</v>
      </c>
      <c r="BJ12" s="31">
        <v>5449.5255406000015</v>
      </c>
      <c r="BM12" s="31">
        <v>16969.914311000877</v>
      </c>
      <c r="BN12" s="31">
        <v>7180.810042635764</v>
      </c>
      <c r="BO12" s="31">
        <v>1149.3233155</v>
      </c>
      <c r="BP12" s="61">
        <v>553.1137524059999</v>
      </c>
      <c r="BQ12" s="30">
        <v>8086.667200459115</v>
      </c>
      <c r="BS12" s="31">
        <v>23829.998105149127</v>
      </c>
      <c r="BT12" s="31">
        <v>9428.307900517148</v>
      </c>
      <c r="BU12" s="31">
        <v>1199.7394758</v>
      </c>
      <c r="BV12" s="61">
        <v>622.457606566</v>
      </c>
      <c r="BW12" s="30">
        <v>12579.49312226598</v>
      </c>
      <c r="CE12" s="15"/>
      <c r="CF12" s="15"/>
      <c r="CG12" s="15"/>
      <c r="CH12" s="15"/>
      <c r="CI12" s="15"/>
    </row>
    <row r="13" spans="1:87" ht="15.75" thickBot="1">
      <c r="A13" s="154"/>
      <c r="B13" s="154"/>
      <c r="C13" s="154" t="s">
        <v>36</v>
      </c>
      <c r="D13" s="154"/>
      <c r="E13" s="154"/>
      <c r="F13" s="156"/>
      <c r="G13" s="156"/>
      <c r="H13" s="156"/>
      <c r="I13" s="23">
        <v>358313.1979543127</v>
      </c>
      <c r="J13" s="23">
        <v>44453.23119093379</v>
      </c>
      <c r="K13" s="23">
        <v>33020.30772882132</v>
      </c>
      <c r="L13" s="23">
        <v>7140.870397208273</v>
      </c>
      <c r="M13" s="23">
        <v>273698.7886373494</v>
      </c>
      <c r="N13" s="32"/>
      <c r="O13" s="13"/>
      <c r="P13" s="23">
        <v>362212.16855569754</v>
      </c>
      <c r="Q13" s="23">
        <v>41847.60082070947</v>
      </c>
      <c r="R13" s="23">
        <v>32254.034104658356</v>
      </c>
      <c r="S13" s="23">
        <v>9239.18809099725</v>
      </c>
      <c r="T13" s="23">
        <v>278871.3455393325</v>
      </c>
      <c r="U13" s="32"/>
      <c r="V13" s="27"/>
      <c r="W13" s="23">
        <v>361232.06520104746</v>
      </c>
      <c r="X13" s="23">
        <v>45527.50948495824</v>
      </c>
      <c r="Y13" s="23">
        <v>32203.179943221505</v>
      </c>
      <c r="Z13" s="23">
        <v>9786.868577538207</v>
      </c>
      <c r="AA13" s="23">
        <v>273714.50719532947</v>
      </c>
      <c r="AB13" s="32"/>
      <c r="AC13" s="16"/>
      <c r="AD13" s="23">
        <v>361317.21020398795</v>
      </c>
      <c r="AE13" s="23">
        <v>42536.07255982903</v>
      </c>
      <c r="AF13" s="23">
        <v>29778.978739981998</v>
      </c>
      <c r="AG13" s="23">
        <v>8805.997166210778</v>
      </c>
      <c r="AH13" s="23">
        <v>280196.1617379661</v>
      </c>
      <c r="AI13" s="32"/>
      <c r="AJ13" s="27"/>
      <c r="AK13" s="23">
        <v>355238.98502225155</v>
      </c>
      <c r="AL13" s="23">
        <v>45147.41510392837</v>
      </c>
      <c r="AM13" s="23">
        <v>36560.133230256004</v>
      </c>
      <c r="AN13" s="23">
        <v>9233.780270336003</v>
      </c>
      <c r="AO13" s="23">
        <v>264297.65641773114</v>
      </c>
      <c r="AP13" s="32"/>
      <c r="AQ13" s="27"/>
      <c r="AR13" s="23">
        <v>342010.8393553745</v>
      </c>
      <c r="AS13" s="23">
        <v>45284.38652682968</v>
      </c>
      <c r="AT13" s="23">
        <v>30370.189187782</v>
      </c>
      <c r="AU13" s="23">
        <v>7628.141833492385</v>
      </c>
      <c r="AV13" s="23">
        <v>258728.12180727045</v>
      </c>
      <c r="AW13" s="32"/>
      <c r="AX13" s="27"/>
      <c r="AY13" s="23">
        <v>347785.23780001065</v>
      </c>
      <c r="AZ13" s="23">
        <v>44179.30109554559</v>
      </c>
      <c r="BA13" s="23">
        <v>30017.552250022003</v>
      </c>
      <c r="BB13" s="23">
        <v>7128.368914707475</v>
      </c>
      <c r="BC13" s="23">
        <v>266460.0155397356</v>
      </c>
      <c r="BF13" s="23">
        <v>332311.828402827</v>
      </c>
      <c r="BG13" s="23">
        <v>44880.28861996915</v>
      </c>
      <c r="BH13" s="23">
        <v>25042.635495935498</v>
      </c>
      <c r="BI13" s="23">
        <v>7319.049293073351</v>
      </c>
      <c r="BJ13" s="23">
        <v>255069.854993849</v>
      </c>
      <c r="BM13" s="23">
        <v>328191.51224044454</v>
      </c>
      <c r="BN13" s="23">
        <v>44823.07234894199</v>
      </c>
      <c r="BO13" s="23">
        <v>24029.07643403241</v>
      </c>
      <c r="BP13" s="23">
        <v>6573.396591289402</v>
      </c>
      <c r="BQ13" s="23">
        <v>252765.96686618074</v>
      </c>
      <c r="BS13" s="23">
        <v>323704.3906626712</v>
      </c>
      <c r="BT13" s="23">
        <v>46770.97825249221</v>
      </c>
      <c r="BU13" s="23">
        <v>23576.70497838359</v>
      </c>
      <c r="BV13" s="23">
        <v>6706.225097191386</v>
      </c>
      <c r="BW13" s="23">
        <v>246650.48233460402</v>
      </c>
      <c r="CE13" s="15"/>
      <c r="CF13" s="15"/>
      <c r="CG13" s="15"/>
      <c r="CH13" s="15"/>
      <c r="CI13" s="15"/>
    </row>
    <row r="14" spans="1:87" ht="15">
      <c r="A14" s="154"/>
      <c r="B14" s="154"/>
      <c r="C14" s="154"/>
      <c r="D14" s="154"/>
      <c r="E14" s="154"/>
      <c r="F14" s="154"/>
      <c r="G14" s="154"/>
      <c r="H14" s="154"/>
      <c r="I14" s="33"/>
      <c r="J14" s="33"/>
      <c r="K14" s="33"/>
      <c r="L14" s="33"/>
      <c r="M14" s="33"/>
      <c r="N14" s="33"/>
      <c r="O14" s="13"/>
      <c r="P14" s="12"/>
      <c r="Q14" s="12"/>
      <c r="R14" s="12"/>
      <c r="S14" s="12"/>
      <c r="T14" s="12"/>
      <c r="U14" s="77"/>
      <c r="V14" s="27"/>
      <c r="W14" s="33"/>
      <c r="X14" s="34"/>
      <c r="Y14" s="34"/>
      <c r="Z14" s="34"/>
      <c r="AA14" s="34"/>
      <c r="AB14" s="34"/>
      <c r="AC14" s="16"/>
      <c r="AD14" s="12"/>
      <c r="AE14" s="12"/>
      <c r="AF14" s="12"/>
      <c r="AG14" s="12"/>
      <c r="AH14" s="12"/>
      <c r="AI14" s="77"/>
      <c r="AJ14" s="27"/>
      <c r="AK14" s="12"/>
      <c r="AL14" s="12"/>
      <c r="AM14" s="12"/>
      <c r="AN14" s="12"/>
      <c r="AO14" s="12"/>
      <c r="AP14" s="77"/>
      <c r="AQ14" s="27"/>
      <c r="AR14" s="12"/>
      <c r="AS14" s="12"/>
      <c r="AT14" s="12"/>
      <c r="AU14" s="12"/>
      <c r="AV14" s="12"/>
      <c r="AW14" s="77"/>
      <c r="AX14" s="27"/>
      <c r="AY14" s="12"/>
      <c r="AZ14" s="12"/>
      <c r="BA14" s="12"/>
      <c r="BB14" s="12"/>
      <c r="BC14" s="12"/>
      <c r="BF14" s="12"/>
      <c r="BG14" s="12"/>
      <c r="BH14" s="12"/>
      <c r="BI14" s="12"/>
      <c r="BJ14" s="12"/>
      <c r="BM14" s="12"/>
      <c r="BN14" s="12"/>
      <c r="BO14" s="12"/>
      <c r="BP14" s="12"/>
      <c r="BQ14" s="12"/>
      <c r="BS14" s="12"/>
      <c r="BT14" s="12"/>
      <c r="BU14" s="12"/>
      <c r="BV14" s="12"/>
      <c r="BW14" s="12"/>
      <c r="CE14" s="15"/>
      <c r="CF14" s="15"/>
      <c r="CG14" s="15"/>
      <c r="CH14" s="15"/>
      <c r="CI14" s="15"/>
    </row>
    <row r="15" spans="1:87" ht="15">
      <c r="A15" s="154" t="s">
        <v>37</v>
      </c>
      <c r="B15" s="154"/>
      <c r="C15" s="154" t="s">
        <v>28</v>
      </c>
      <c r="D15" s="154"/>
      <c r="E15" s="154"/>
      <c r="F15" s="154"/>
      <c r="G15" s="154"/>
      <c r="H15" s="154"/>
      <c r="I15" s="30">
        <v>3961.076</v>
      </c>
      <c r="J15" s="30">
        <v>53</v>
      </c>
      <c r="K15" s="34" t="s">
        <v>14</v>
      </c>
      <c r="L15" s="30">
        <v>42</v>
      </c>
      <c r="M15" s="30">
        <v>3866.076</v>
      </c>
      <c r="N15" s="30"/>
      <c r="O15" s="30"/>
      <c r="P15" s="30">
        <v>3947.0029999999997</v>
      </c>
      <c r="Q15" s="30">
        <v>50.589838588754</v>
      </c>
      <c r="R15" s="30" t="s">
        <v>14</v>
      </c>
      <c r="S15" s="30">
        <v>33.153</v>
      </c>
      <c r="T15" s="30">
        <v>3863.260161411246</v>
      </c>
      <c r="U15" s="30"/>
      <c r="V15" s="27"/>
      <c r="W15" s="30">
        <v>3902.5950000000003</v>
      </c>
      <c r="X15" s="30">
        <v>61.11656242977209</v>
      </c>
      <c r="Y15" s="30">
        <v>0</v>
      </c>
      <c r="Z15" s="30">
        <v>35.357</v>
      </c>
      <c r="AA15" s="30">
        <v>3806.1214375702284</v>
      </c>
      <c r="AB15" s="30"/>
      <c r="AC15" s="30"/>
      <c r="AD15" s="30">
        <v>3869.7619</v>
      </c>
      <c r="AE15" s="30">
        <v>53.977435210125606</v>
      </c>
      <c r="AF15" s="30" t="s">
        <v>14</v>
      </c>
      <c r="AG15" s="30">
        <v>34.867</v>
      </c>
      <c r="AH15" s="30">
        <v>3780.917464789874</v>
      </c>
      <c r="AI15" s="30"/>
      <c r="AJ15" s="30"/>
      <c r="AK15" s="30">
        <v>4076.8143490355155</v>
      </c>
      <c r="AL15" s="30">
        <v>71.49287797951919</v>
      </c>
      <c r="AM15" s="30" t="s">
        <v>14</v>
      </c>
      <c r="AN15" s="30">
        <v>37.456</v>
      </c>
      <c r="AO15" s="30">
        <v>3967.8654710559963</v>
      </c>
      <c r="AP15" s="30"/>
      <c r="AQ15" s="30"/>
      <c r="AR15" s="30">
        <v>3750.88889170659</v>
      </c>
      <c r="AS15" s="30">
        <v>68.8159</v>
      </c>
      <c r="AT15" s="30">
        <v>0</v>
      </c>
      <c r="AU15" s="30">
        <v>31</v>
      </c>
      <c r="AV15" s="30">
        <v>3651.07299170659</v>
      </c>
      <c r="AW15" s="30"/>
      <c r="AX15" s="27"/>
      <c r="AY15" s="30">
        <v>3753.1160642814075</v>
      </c>
      <c r="AZ15" s="30">
        <v>61.698813079299995</v>
      </c>
      <c r="BA15" s="30" t="s">
        <v>14</v>
      </c>
      <c r="BB15" s="30">
        <v>40.97626488</v>
      </c>
      <c r="BC15" s="30">
        <v>3650.440986322107</v>
      </c>
      <c r="BF15" s="30">
        <v>3773.859112345164</v>
      </c>
      <c r="BG15" s="30">
        <v>51.0379528352</v>
      </c>
      <c r="BH15" s="30" t="s">
        <v>14</v>
      </c>
      <c r="BI15" s="30">
        <v>35.560065125</v>
      </c>
      <c r="BJ15" s="30">
        <v>3687.2610943849636</v>
      </c>
      <c r="BM15" s="30">
        <v>2992.280195518252</v>
      </c>
      <c r="BN15" s="30">
        <v>25.11593482655</v>
      </c>
      <c r="BO15" s="30" t="s">
        <v>14</v>
      </c>
      <c r="BP15" s="30">
        <v>39.387259274</v>
      </c>
      <c r="BQ15" s="30">
        <v>2927.777001417702</v>
      </c>
      <c r="BS15" s="30">
        <v>564.214211348632</v>
      </c>
      <c r="BT15" s="30">
        <v>18.41454435756</v>
      </c>
      <c r="BU15" s="30" t="s">
        <v>14</v>
      </c>
      <c r="BV15" s="30">
        <v>39.268846176</v>
      </c>
      <c r="BW15" s="30">
        <v>506.53082081507205</v>
      </c>
      <c r="CE15" s="15"/>
      <c r="CF15" s="15"/>
      <c r="CG15" s="15"/>
      <c r="CH15" s="15"/>
      <c r="CI15" s="15"/>
    </row>
    <row r="16" spans="1:87" ht="15">
      <c r="A16" s="154" t="s">
        <v>38</v>
      </c>
      <c r="B16" s="154"/>
      <c r="C16" s="154" t="s">
        <v>30</v>
      </c>
      <c r="D16" s="154"/>
      <c r="E16" s="154"/>
      <c r="F16" s="154"/>
      <c r="G16" s="154"/>
      <c r="H16" s="154"/>
      <c r="I16" s="30">
        <v>2761.380095166163</v>
      </c>
      <c r="J16" s="30">
        <v>1242</v>
      </c>
      <c r="K16" s="30">
        <v>38.797307432342286</v>
      </c>
      <c r="L16" s="30">
        <v>41</v>
      </c>
      <c r="M16" s="30">
        <v>1439.5827877338206</v>
      </c>
      <c r="N16" s="30"/>
      <c r="O16" s="30"/>
      <c r="P16" s="30">
        <v>2416.99409</v>
      </c>
      <c r="Q16" s="30">
        <v>1347.0684551501201</v>
      </c>
      <c r="R16" s="30">
        <v>41.51014716013927</v>
      </c>
      <c r="S16" s="30">
        <v>35.723678666517586</v>
      </c>
      <c r="T16" s="30">
        <v>992.6918090232232</v>
      </c>
      <c r="U16" s="30"/>
      <c r="V16" s="27"/>
      <c r="W16" s="30">
        <v>2450.3803648934645</v>
      </c>
      <c r="X16" s="30">
        <v>1275.2972399045475</v>
      </c>
      <c r="Y16" s="30">
        <v>104.95210950960839</v>
      </c>
      <c r="Z16" s="30">
        <v>35.628946327954864</v>
      </c>
      <c r="AA16" s="30">
        <v>1034.5020691513537</v>
      </c>
      <c r="AB16" s="30"/>
      <c r="AC16" s="30"/>
      <c r="AD16" s="30">
        <v>2092.910069312207</v>
      </c>
      <c r="AE16" s="30">
        <v>1125.10751231841</v>
      </c>
      <c r="AF16" s="30">
        <v>90.80963767112881</v>
      </c>
      <c r="AG16" s="30">
        <v>35.35516999999996</v>
      </c>
      <c r="AH16" s="30">
        <v>841.637749322668</v>
      </c>
      <c r="AI16" s="30"/>
      <c r="AJ16" s="30"/>
      <c r="AK16" s="30">
        <v>2151.731022719781</v>
      </c>
      <c r="AL16" s="30">
        <v>1087.2006586678324</v>
      </c>
      <c r="AM16" s="30">
        <v>62.428000000000004</v>
      </c>
      <c r="AN16" s="30">
        <v>35.4505261459888</v>
      </c>
      <c r="AO16" s="30">
        <v>966.6518379059597</v>
      </c>
      <c r="AP16" s="30"/>
      <c r="AQ16" s="30"/>
      <c r="AR16" s="30">
        <v>2155.493561308502</v>
      </c>
      <c r="AS16" s="30">
        <v>1016.7667</v>
      </c>
      <c r="AT16" s="30">
        <v>63.72578543268268</v>
      </c>
      <c r="AU16" s="30">
        <v>34</v>
      </c>
      <c r="AV16" s="30">
        <v>1041.0010758758194</v>
      </c>
      <c r="AW16" s="30"/>
      <c r="AX16" s="27"/>
      <c r="AY16" s="30">
        <v>2532.2817779652055</v>
      </c>
      <c r="AZ16" s="30">
        <v>1006.7057496825398</v>
      </c>
      <c r="BA16" s="30">
        <v>173.30382883255</v>
      </c>
      <c r="BB16" s="30">
        <v>34.3485</v>
      </c>
      <c r="BC16" s="30">
        <v>1317.9236994501157</v>
      </c>
      <c r="BF16" s="30">
        <v>2042.9846762982404</v>
      </c>
      <c r="BG16" s="30">
        <v>779.5736586539601</v>
      </c>
      <c r="BH16" s="30">
        <v>121.49549258868049</v>
      </c>
      <c r="BI16" s="30">
        <v>35.69166</v>
      </c>
      <c r="BJ16" s="30">
        <v>1106.2238650555998</v>
      </c>
      <c r="BM16" s="30">
        <v>1438.929516589374</v>
      </c>
      <c r="BN16" s="30">
        <v>448.83328810318005</v>
      </c>
      <c r="BO16" s="30">
        <v>55.58192062746676</v>
      </c>
      <c r="BP16" s="30">
        <v>35.69166</v>
      </c>
      <c r="BQ16" s="30">
        <v>898.8226478587274</v>
      </c>
      <c r="BS16" s="30">
        <v>1390.6247847127745</v>
      </c>
      <c r="BT16" s="30">
        <v>433.65947767541</v>
      </c>
      <c r="BU16" s="30">
        <v>49.40050614578359</v>
      </c>
      <c r="BV16" s="30">
        <v>37.54061</v>
      </c>
      <c r="BW16" s="30">
        <v>870.0241908915809</v>
      </c>
      <c r="CE16" s="15"/>
      <c r="CF16" s="15"/>
      <c r="CG16" s="15"/>
      <c r="CH16" s="15"/>
      <c r="CI16" s="15"/>
    </row>
    <row r="17" spans="1:87" ht="15">
      <c r="A17" s="154"/>
      <c r="B17" s="154"/>
      <c r="C17" s="154" t="s">
        <v>31</v>
      </c>
      <c r="D17" s="154"/>
      <c r="E17" s="154"/>
      <c r="F17" s="154"/>
      <c r="G17" s="154"/>
      <c r="H17" s="154"/>
      <c r="I17" s="30">
        <v>16487.340785891032</v>
      </c>
      <c r="J17" s="30">
        <v>1984</v>
      </c>
      <c r="K17" s="30">
        <v>1117.915510546063</v>
      </c>
      <c r="L17" s="30">
        <v>36</v>
      </c>
      <c r="M17" s="30">
        <v>13349.42527534497</v>
      </c>
      <c r="N17" s="30"/>
      <c r="O17" s="30"/>
      <c r="P17" s="30">
        <v>15159.249</v>
      </c>
      <c r="Q17" s="30">
        <v>3116.624131998019</v>
      </c>
      <c r="R17" s="30">
        <v>942.4700283273183</v>
      </c>
      <c r="S17" s="30">
        <v>40.870384121361184</v>
      </c>
      <c r="T17" s="30">
        <v>11059.284455553303</v>
      </c>
      <c r="U17" s="30"/>
      <c r="V17" s="27"/>
      <c r="W17" s="30">
        <v>14190.624374695259</v>
      </c>
      <c r="X17" s="30">
        <v>1866.1840525549558</v>
      </c>
      <c r="Y17" s="30">
        <v>1667.9170619965664</v>
      </c>
      <c r="Z17" s="30">
        <v>38.08256603821098</v>
      </c>
      <c r="AA17" s="30">
        <v>10618.440694105526</v>
      </c>
      <c r="AB17" s="30"/>
      <c r="AC17" s="30"/>
      <c r="AD17" s="30">
        <v>16447.138259448526</v>
      </c>
      <c r="AE17" s="30">
        <v>1992.1801152714613</v>
      </c>
      <c r="AF17" s="30">
        <v>1721.1575145980082</v>
      </c>
      <c r="AG17" s="30">
        <v>37.4</v>
      </c>
      <c r="AH17" s="30">
        <v>12696.400629579057</v>
      </c>
      <c r="AI17" s="30"/>
      <c r="AJ17" s="30"/>
      <c r="AK17" s="30">
        <v>14635.966132676913</v>
      </c>
      <c r="AL17" s="30">
        <v>1785.578535452645</v>
      </c>
      <c r="AM17" s="30">
        <v>487.4078904348316</v>
      </c>
      <c r="AN17" s="30">
        <v>31.0545364744788</v>
      </c>
      <c r="AO17" s="30">
        <v>12331.925170314957</v>
      </c>
      <c r="AP17" s="30"/>
      <c r="AQ17" s="30"/>
      <c r="AR17" s="30">
        <v>13901.26670641383</v>
      </c>
      <c r="AS17" s="30">
        <v>1940.274</v>
      </c>
      <c r="AT17" s="30">
        <v>469.591</v>
      </c>
      <c r="AU17" s="30">
        <v>32.481</v>
      </c>
      <c r="AV17" s="30">
        <v>11458.92070641383</v>
      </c>
      <c r="AW17" s="30"/>
      <c r="AX17" s="27"/>
      <c r="AY17" s="30">
        <v>13908.325306407052</v>
      </c>
      <c r="AZ17" s="30">
        <v>1770.0175049514799</v>
      </c>
      <c r="BA17" s="30">
        <v>805.7690940858099</v>
      </c>
      <c r="BB17" s="30">
        <v>44.01661857447878</v>
      </c>
      <c r="BC17" s="30">
        <v>11288.522088795284</v>
      </c>
      <c r="BF17" s="30">
        <v>13767.304518010656</v>
      </c>
      <c r="BG17" s="30">
        <v>2028.2533885084504</v>
      </c>
      <c r="BH17" s="30">
        <v>926.126663126503</v>
      </c>
      <c r="BI17" s="30">
        <v>96.1366122744788</v>
      </c>
      <c r="BJ17" s="30">
        <v>10716.787854101225</v>
      </c>
      <c r="BM17" s="30">
        <v>13928.874301498254</v>
      </c>
      <c r="BN17" s="30">
        <v>1958.69878091195</v>
      </c>
      <c r="BO17" s="30">
        <v>1125.2244778196064</v>
      </c>
      <c r="BP17" s="30">
        <v>123.54151337447877</v>
      </c>
      <c r="BQ17" s="30">
        <v>10721.409529392218</v>
      </c>
      <c r="BR17" s="15"/>
      <c r="BS17" s="30">
        <v>13207.404694941975</v>
      </c>
      <c r="BT17" s="30">
        <v>1945.96104142935</v>
      </c>
      <c r="BU17" s="30">
        <v>971.383634624887</v>
      </c>
      <c r="BV17" s="30">
        <v>95.14655067447877</v>
      </c>
      <c r="BW17" s="30">
        <v>10194.91346821326</v>
      </c>
      <c r="CE17" s="15"/>
      <c r="CF17" s="15"/>
      <c r="CG17" s="15"/>
      <c r="CH17" s="15"/>
      <c r="CI17" s="15"/>
    </row>
    <row r="18" spans="1:87" ht="15" customHeight="1">
      <c r="A18" s="154"/>
      <c r="B18" s="154"/>
      <c r="C18" s="154" t="s">
        <v>33</v>
      </c>
      <c r="D18" s="154"/>
      <c r="E18" s="154"/>
      <c r="F18" s="154"/>
      <c r="G18" s="154"/>
      <c r="H18" s="154"/>
      <c r="I18" s="30">
        <v>5892.831906999998</v>
      </c>
      <c r="J18" s="30">
        <v>509</v>
      </c>
      <c r="K18" s="30">
        <v>140.80030416257304</v>
      </c>
      <c r="L18" s="30">
        <v>1.6</v>
      </c>
      <c r="M18" s="30">
        <v>5241.431602837424</v>
      </c>
      <c r="N18" s="30"/>
      <c r="O18" s="30"/>
      <c r="P18" s="30">
        <v>6362.309088749997</v>
      </c>
      <c r="Q18" s="30">
        <v>592.5999999999999</v>
      </c>
      <c r="R18" s="30">
        <v>59.105551845250694</v>
      </c>
      <c r="S18" s="30">
        <v>4.3</v>
      </c>
      <c r="T18" s="30">
        <v>5706.303536904746</v>
      </c>
      <c r="U18" s="30"/>
      <c r="V18" s="27"/>
      <c r="W18" s="30">
        <v>6348.638672475004</v>
      </c>
      <c r="X18" s="30">
        <v>715</v>
      </c>
      <c r="Y18" s="30">
        <v>92.80590851766897</v>
      </c>
      <c r="Z18" s="30">
        <v>19.1</v>
      </c>
      <c r="AA18" s="30">
        <v>5521.732763957334</v>
      </c>
      <c r="AB18" s="30"/>
      <c r="AC18" s="30"/>
      <c r="AD18" s="30">
        <v>6983.170352653414</v>
      </c>
      <c r="AE18" s="30">
        <v>889.20835</v>
      </c>
      <c r="AF18" s="30">
        <v>204.7177441691002</v>
      </c>
      <c r="AG18" s="30">
        <v>16.681</v>
      </c>
      <c r="AH18" s="30">
        <v>5872.563258484314</v>
      </c>
      <c r="AI18" s="30"/>
      <c r="AJ18" s="30"/>
      <c r="AK18" s="30">
        <v>6926.445935613639</v>
      </c>
      <c r="AL18" s="30">
        <v>761.1924591931598</v>
      </c>
      <c r="AM18" s="30">
        <v>327.8957053151659</v>
      </c>
      <c r="AN18" s="30">
        <v>14.548826</v>
      </c>
      <c r="AO18" s="30">
        <v>5822.808945105313</v>
      </c>
      <c r="AP18" s="30"/>
      <c r="AQ18" s="30"/>
      <c r="AR18" s="30">
        <v>8003.8349220959335</v>
      </c>
      <c r="AS18" s="30">
        <v>926.5971806660392</v>
      </c>
      <c r="AT18" s="30">
        <v>500.10358768095193</v>
      </c>
      <c r="AU18" s="30">
        <v>42.58282081051999</v>
      </c>
      <c r="AV18" s="30">
        <v>6534.551332938422</v>
      </c>
      <c r="AW18" s="30"/>
      <c r="AX18" s="27"/>
      <c r="AY18" s="30">
        <v>8305.092363683554</v>
      </c>
      <c r="AZ18" s="30">
        <v>988.7460758061891</v>
      </c>
      <c r="BA18" s="30">
        <v>459.9602013955352</v>
      </c>
      <c r="BB18" s="30">
        <v>86.29892733866508</v>
      </c>
      <c r="BC18" s="30">
        <v>6770.087159143165</v>
      </c>
      <c r="BF18" s="30">
        <v>8565.10617724527</v>
      </c>
      <c r="BG18" s="30">
        <v>984.7950041522106</v>
      </c>
      <c r="BH18" s="30">
        <v>540.4813934897811</v>
      </c>
      <c r="BI18" s="30">
        <v>82.11352977070939</v>
      </c>
      <c r="BJ18" s="30">
        <v>6957.716249832569</v>
      </c>
      <c r="BM18" s="30">
        <v>8758.726270454386</v>
      </c>
      <c r="BN18" s="30">
        <v>1069.6308645635647</v>
      </c>
      <c r="BO18" s="30">
        <v>466.01460366677566</v>
      </c>
      <c r="BP18" s="30">
        <v>109.20688075268768</v>
      </c>
      <c r="BQ18" s="30">
        <v>7113.873921471359</v>
      </c>
      <c r="BS18" s="30">
        <v>9087.255598546668</v>
      </c>
      <c r="BT18" s="30">
        <v>1000.9487605309857</v>
      </c>
      <c r="BU18" s="30">
        <v>489.59457731625605</v>
      </c>
      <c r="BV18" s="30">
        <v>134.41333433669277</v>
      </c>
      <c r="BW18" s="30">
        <v>7462.298926362733</v>
      </c>
      <c r="CE18" s="15"/>
      <c r="CF18" s="15"/>
      <c r="CG18" s="15"/>
      <c r="CH18" s="15"/>
      <c r="CI18" s="15"/>
    </row>
    <row r="19" spans="1:87" ht="15" customHeight="1">
      <c r="A19" s="154"/>
      <c r="B19" s="154"/>
      <c r="C19" s="154" t="s">
        <v>39</v>
      </c>
      <c r="D19" s="154"/>
      <c r="E19" s="154"/>
      <c r="F19" s="154"/>
      <c r="G19" s="154"/>
      <c r="H19" s="154"/>
      <c r="I19" s="30">
        <v>3061.8609048338367</v>
      </c>
      <c r="J19" s="34" t="s">
        <v>14</v>
      </c>
      <c r="K19" s="30">
        <v>503.35518202159477</v>
      </c>
      <c r="L19" s="34" t="s">
        <v>14</v>
      </c>
      <c r="M19" s="30">
        <v>2558.505722812242</v>
      </c>
      <c r="N19" s="30"/>
      <c r="O19" s="30"/>
      <c r="P19" s="30">
        <v>3675.8783499999995</v>
      </c>
      <c r="Q19" s="30" t="s">
        <v>14</v>
      </c>
      <c r="R19" s="30">
        <v>585.269618214076</v>
      </c>
      <c r="S19" s="30" t="s">
        <v>14</v>
      </c>
      <c r="T19" s="30">
        <v>3090.6087317859237</v>
      </c>
      <c r="U19" s="30"/>
      <c r="V19" s="27"/>
      <c r="W19" s="30">
        <v>3371.4059604112795</v>
      </c>
      <c r="X19" s="30">
        <v>0</v>
      </c>
      <c r="Y19" s="30">
        <v>647.7875495372189</v>
      </c>
      <c r="Z19" s="30">
        <v>0</v>
      </c>
      <c r="AA19" s="30">
        <v>2723.618410874061</v>
      </c>
      <c r="AB19" s="30"/>
      <c r="AC19" s="30"/>
      <c r="AD19" s="30">
        <v>2752.9147422392684</v>
      </c>
      <c r="AE19" s="30" t="s">
        <v>14</v>
      </c>
      <c r="AF19" s="30">
        <v>577.8</v>
      </c>
      <c r="AG19" s="30" t="s">
        <v>14</v>
      </c>
      <c r="AH19" s="30">
        <v>2175.1147422392687</v>
      </c>
      <c r="AI19" s="30"/>
      <c r="AJ19" s="30"/>
      <c r="AK19" s="30">
        <v>2443.812254191173</v>
      </c>
      <c r="AL19" s="30" t="s">
        <v>14</v>
      </c>
      <c r="AM19" s="30">
        <v>529.1</v>
      </c>
      <c r="AN19" s="30" t="s">
        <v>14</v>
      </c>
      <c r="AO19" s="30">
        <v>1914.712254191173</v>
      </c>
      <c r="AP19" s="30"/>
      <c r="AQ19" s="30"/>
      <c r="AR19" s="30">
        <v>2327.449015240948</v>
      </c>
      <c r="AS19" s="30">
        <v>0</v>
      </c>
      <c r="AT19" s="30">
        <v>467.9255</v>
      </c>
      <c r="AU19" s="30">
        <v>0</v>
      </c>
      <c r="AV19" s="30">
        <v>1859.523515240948</v>
      </c>
      <c r="AW19" s="30"/>
      <c r="AX19" s="27"/>
      <c r="AY19" s="30">
        <v>1558.518498362769</v>
      </c>
      <c r="AZ19" s="30" t="s">
        <v>14</v>
      </c>
      <c r="BA19" s="30">
        <v>510.8054</v>
      </c>
      <c r="BB19" s="30" t="s">
        <v>14</v>
      </c>
      <c r="BC19" s="30">
        <v>1047.713098362769</v>
      </c>
      <c r="BF19" s="30">
        <v>1714.283412374617</v>
      </c>
      <c r="BG19" s="30" t="s">
        <v>14</v>
      </c>
      <c r="BH19" s="30">
        <v>507.665</v>
      </c>
      <c r="BI19" s="30" t="s">
        <v>14</v>
      </c>
      <c r="BJ19" s="30">
        <v>1206.618412374617</v>
      </c>
      <c r="BM19" s="30">
        <v>1766.8404631539252</v>
      </c>
      <c r="BN19" s="30">
        <v>26.76797</v>
      </c>
      <c r="BO19" s="30">
        <v>453.711</v>
      </c>
      <c r="BP19" s="30" t="s">
        <v>14</v>
      </c>
      <c r="BQ19" s="30">
        <v>1286.361493153925</v>
      </c>
      <c r="BS19" s="30">
        <v>2319.110956209878</v>
      </c>
      <c r="BT19" s="30">
        <v>126.803</v>
      </c>
      <c r="BU19" s="30">
        <v>594.197</v>
      </c>
      <c r="BV19" s="30" t="s">
        <v>14</v>
      </c>
      <c r="BW19" s="30">
        <v>1598.1109562098782</v>
      </c>
      <c r="CE19" s="15"/>
      <c r="CF19" s="15"/>
      <c r="CG19" s="15"/>
      <c r="CH19" s="15"/>
      <c r="CI19" s="15"/>
    </row>
    <row r="20" spans="1:87" ht="15" customHeight="1">
      <c r="A20" s="154"/>
      <c r="B20" s="154"/>
      <c r="C20" s="154" t="s">
        <v>34</v>
      </c>
      <c r="D20" s="154"/>
      <c r="E20" s="154"/>
      <c r="F20" s="154"/>
      <c r="G20" s="154"/>
      <c r="H20" s="154"/>
      <c r="I20" s="30">
        <v>915.1990000000001</v>
      </c>
      <c r="J20" s="30">
        <v>821.7265687609492</v>
      </c>
      <c r="K20" s="30">
        <v>47.057875499999966</v>
      </c>
      <c r="L20" s="30">
        <v>11.5</v>
      </c>
      <c r="M20" s="30">
        <v>34.914555739050854</v>
      </c>
      <c r="N20" s="30"/>
      <c r="O20" s="30"/>
      <c r="P20" s="30">
        <v>1095.629</v>
      </c>
      <c r="Q20" s="30">
        <v>986.1387901224418</v>
      </c>
      <c r="R20" s="30">
        <v>52.2194241244417</v>
      </c>
      <c r="S20" s="30">
        <v>13.7</v>
      </c>
      <c r="T20" s="30">
        <v>43.57078575311637</v>
      </c>
      <c r="U20" s="30"/>
      <c r="V20" s="27"/>
      <c r="W20" s="30">
        <v>899.8530000000001</v>
      </c>
      <c r="X20" s="30">
        <v>770.7493384499996</v>
      </c>
      <c r="Y20" s="30">
        <v>49.21280104999997</v>
      </c>
      <c r="Z20" s="30">
        <v>31.9</v>
      </c>
      <c r="AA20" s="30">
        <v>47.99086050000046</v>
      </c>
      <c r="AB20" s="30"/>
      <c r="AC20" s="30"/>
      <c r="AD20" s="30">
        <v>933.3385647000001</v>
      </c>
      <c r="AE20" s="30">
        <v>799.2837640000005</v>
      </c>
      <c r="AF20" s="30">
        <v>51.109999999999985</v>
      </c>
      <c r="AG20" s="30">
        <v>29.759999999999998</v>
      </c>
      <c r="AH20" s="30">
        <v>53.18480069999966</v>
      </c>
      <c r="AI20" s="30"/>
      <c r="AJ20" s="30"/>
      <c r="AK20" s="30">
        <v>921.0344059999999</v>
      </c>
      <c r="AL20" s="30">
        <v>781.2040618799992</v>
      </c>
      <c r="AM20" s="30">
        <v>56.208033599999965</v>
      </c>
      <c r="AN20" s="30">
        <v>26.130311400000007</v>
      </c>
      <c r="AO20" s="30">
        <v>57.491999120000656</v>
      </c>
      <c r="AP20" s="30"/>
      <c r="AQ20" s="30"/>
      <c r="AR20" s="30">
        <v>936.4493690522006</v>
      </c>
      <c r="AS20" s="30">
        <v>802.7767779653221</v>
      </c>
      <c r="AT20" s="30">
        <v>49.823827600701975</v>
      </c>
      <c r="AU20" s="30">
        <v>30.826622887171595</v>
      </c>
      <c r="AV20" s="30">
        <v>53.0221405990049</v>
      </c>
      <c r="AW20" s="30"/>
      <c r="AX20" s="27"/>
      <c r="AY20" s="30">
        <v>864.5683273999999</v>
      </c>
      <c r="AZ20" s="30">
        <v>737.0669434889104</v>
      </c>
      <c r="BA20" s="30">
        <v>48.46058612623429</v>
      </c>
      <c r="BB20" s="30">
        <v>35.58468819999998</v>
      </c>
      <c r="BC20" s="30">
        <v>43.45610958485526</v>
      </c>
      <c r="BF20" s="30">
        <v>1088.3488116100002</v>
      </c>
      <c r="BG20" s="30">
        <v>959.4004092826141</v>
      </c>
      <c r="BH20" s="30">
        <v>58.151674789342906</v>
      </c>
      <c r="BI20" s="30">
        <v>20.20200628246001</v>
      </c>
      <c r="BJ20" s="30">
        <v>50.59472125558322</v>
      </c>
      <c r="BM20" s="30">
        <v>1115.2590693796924</v>
      </c>
      <c r="BN20" s="30">
        <v>979.6592992926658</v>
      </c>
      <c r="BO20" s="30">
        <v>50.68896233324199</v>
      </c>
      <c r="BP20" s="30">
        <v>20.76718805593659</v>
      </c>
      <c r="BQ20" s="30">
        <v>64.14361969784805</v>
      </c>
      <c r="BS20" s="30">
        <v>1089.0595763112608</v>
      </c>
      <c r="BT20" s="30">
        <v>956.5322632938402</v>
      </c>
      <c r="BU20" s="30">
        <v>52.01321081199765</v>
      </c>
      <c r="BV20" s="30">
        <v>21.058276462902743</v>
      </c>
      <c r="BW20" s="30">
        <v>59.45582574252023</v>
      </c>
      <c r="CE20" s="15"/>
      <c r="CF20" s="15"/>
      <c r="CG20" s="15"/>
      <c r="CH20" s="15"/>
      <c r="CI20" s="15"/>
    </row>
    <row r="21" spans="1:87" ht="15" customHeight="1">
      <c r="A21" s="154"/>
      <c r="B21" s="154"/>
      <c r="C21" s="154" t="s">
        <v>40</v>
      </c>
      <c r="D21" s="154"/>
      <c r="E21" s="154"/>
      <c r="F21" s="154"/>
      <c r="G21" s="154"/>
      <c r="H21" s="154"/>
      <c r="I21" s="30">
        <v>1939.1148680000001</v>
      </c>
      <c r="J21" s="30">
        <v>848.4</v>
      </c>
      <c r="K21" s="30">
        <v>550.6</v>
      </c>
      <c r="L21" s="30">
        <v>139.5</v>
      </c>
      <c r="M21" s="30">
        <v>400.614868</v>
      </c>
      <c r="N21" s="30"/>
      <c r="O21" s="30"/>
      <c r="P21" s="30">
        <v>2912.0966100000005</v>
      </c>
      <c r="Q21" s="30">
        <v>1280.9</v>
      </c>
      <c r="R21" s="30">
        <v>715.3</v>
      </c>
      <c r="S21" s="30">
        <v>253.3</v>
      </c>
      <c r="T21" s="30">
        <v>662.5966100000005</v>
      </c>
      <c r="U21" s="30"/>
      <c r="V21" s="27"/>
      <c r="W21" s="30">
        <v>4235.752600399999</v>
      </c>
      <c r="X21" s="30">
        <v>2022.9</v>
      </c>
      <c r="Y21" s="30">
        <v>867</v>
      </c>
      <c r="Z21" s="30">
        <v>299.1</v>
      </c>
      <c r="AA21" s="30">
        <v>1046.7526003999992</v>
      </c>
      <c r="AB21" s="30"/>
      <c r="AC21" s="30"/>
      <c r="AD21" s="30">
        <v>1719.0346999999992</v>
      </c>
      <c r="AE21" s="30">
        <v>662.7830000000001</v>
      </c>
      <c r="AF21" s="30">
        <v>263.54384000000005</v>
      </c>
      <c r="AG21" s="30">
        <v>135.29799999999997</v>
      </c>
      <c r="AH21" s="30">
        <v>657.4098599999991</v>
      </c>
      <c r="AI21" s="30"/>
      <c r="AJ21" s="30"/>
      <c r="AK21" s="30">
        <v>1752.81880559301</v>
      </c>
      <c r="AL21" s="30">
        <v>383.2656770866679</v>
      </c>
      <c r="AM21" s="30">
        <v>267.42304260000014</v>
      </c>
      <c r="AN21" s="30">
        <v>242.6404604</v>
      </c>
      <c r="AO21" s="30">
        <v>859.489625506342</v>
      </c>
      <c r="AP21" s="30"/>
      <c r="AQ21" s="30"/>
      <c r="AR21" s="30">
        <v>2763.691870560882</v>
      </c>
      <c r="AS21" s="30">
        <v>939.8377955308835</v>
      </c>
      <c r="AT21" s="30">
        <v>219.74249151361857</v>
      </c>
      <c r="AU21" s="30">
        <v>206.78757043423556</v>
      </c>
      <c r="AV21" s="30">
        <v>1397.3240130821446</v>
      </c>
      <c r="AW21" s="30"/>
      <c r="AX21" s="27"/>
      <c r="AY21" s="30">
        <v>2080.5389441370844</v>
      </c>
      <c r="AZ21" s="30">
        <v>1062.8063797398586</v>
      </c>
      <c r="BA21" s="30">
        <v>265.1072114295533</v>
      </c>
      <c r="BB21" s="30">
        <v>241.912121352</v>
      </c>
      <c r="BC21" s="30">
        <v>510.7132316156726</v>
      </c>
      <c r="BF21" s="30">
        <v>3042.2703799645506</v>
      </c>
      <c r="BG21" s="30">
        <v>1325.976552748925</v>
      </c>
      <c r="BH21" s="30">
        <v>404.422592463147</v>
      </c>
      <c r="BI21" s="30">
        <v>340.8972022228612</v>
      </c>
      <c r="BJ21" s="30">
        <v>970.9740325296171</v>
      </c>
      <c r="BM21" s="30">
        <v>4045.0004428651914</v>
      </c>
      <c r="BN21" s="30">
        <v>1073.6332776334873</v>
      </c>
      <c r="BO21" s="30">
        <v>377.2747079069984</v>
      </c>
      <c r="BP21" s="30">
        <v>495.91823782436506</v>
      </c>
      <c r="BQ21" s="30">
        <v>2098.1742195003408</v>
      </c>
      <c r="BS21" s="30">
        <v>6645.091781328272</v>
      </c>
      <c r="BT21" s="30">
        <v>1811.885131718339</v>
      </c>
      <c r="BU21" s="30">
        <v>617.5804662203551</v>
      </c>
      <c r="BV21" s="30">
        <v>752.7442524530197</v>
      </c>
      <c r="BW21" s="30">
        <v>3462.881930936558</v>
      </c>
      <c r="CE21" s="15"/>
      <c r="CF21" s="15"/>
      <c r="CG21" s="15"/>
      <c r="CH21" s="15"/>
      <c r="CI21" s="15"/>
    </row>
    <row r="22" spans="1:87" ht="15">
      <c r="A22" s="154"/>
      <c r="B22" s="154"/>
      <c r="C22" s="154" t="s">
        <v>41</v>
      </c>
      <c r="D22" s="154"/>
      <c r="E22" s="154"/>
      <c r="F22" s="156"/>
      <c r="G22" s="156"/>
      <c r="H22" s="156"/>
      <c r="I22" s="30">
        <v>582.7342250000002</v>
      </c>
      <c r="J22" s="30">
        <v>25.641374999999996</v>
      </c>
      <c r="K22" s="30">
        <v>3.3881490000000003</v>
      </c>
      <c r="L22" s="34" t="s">
        <v>14</v>
      </c>
      <c r="M22" s="30">
        <v>553.7047010000001</v>
      </c>
      <c r="N22" s="30"/>
      <c r="O22" s="30"/>
      <c r="P22" s="30">
        <v>578.3895012500001</v>
      </c>
      <c r="Q22" s="30">
        <v>15.888375</v>
      </c>
      <c r="R22" s="30">
        <v>3.3290189999999997</v>
      </c>
      <c r="S22" s="30" t="s">
        <v>14</v>
      </c>
      <c r="T22" s="30">
        <v>559.1721072500001</v>
      </c>
      <c r="U22" s="30"/>
      <c r="V22" s="27"/>
      <c r="W22" s="30">
        <v>650.629427125</v>
      </c>
      <c r="X22" s="30">
        <v>11.3338125</v>
      </c>
      <c r="Y22" s="30">
        <v>3.0985500000000004</v>
      </c>
      <c r="Z22" s="30">
        <v>2</v>
      </c>
      <c r="AA22" s="30">
        <v>634.1970646249999</v>
      </c>
      <c r="AB22" s="30"/>
      <c r="AC22" s="30"/>
      <c r="AD22" s="30">
        <v>714.4715430812499</v>
      </c>
      <c r="AE22" s="30">
        <v>20.99625</v>
      </c>
      <c r="AF22" s="30" t="s">
        <v>14</v>
      </c>
      <c r="AG22" s="30" t="s">
        <v>14</v>
      </c>
      <c r="AH22" s="30">
        <v>693.4752930812499</v>
      </c>
      <c r="AI22" s="30"/>
      <c r="AJ22" s="30"/>
      <c r="AK22" s="30">
        <v>744.395079999325</v>
      </c>
      <c r="AL22" s="30">
        <v>20.99625</v>
      </c>
      <c r="AM22" s="30" t="s">
        <v>14</v>
      </c>
      <c r="AN22" s="30" t="s">
        <v>14</v>
      </c>
      <c r="AO22" s="30">
        <v>723.398829999325</v>
      </c>
      <c r="AP22" s="30"/>
      <c r="AQ22" s="30"/>
      <c r="AR22" s="30">
        <v>868.33150371711</v>
      </c>
      <c r="AS22" s="30">
        <v>17.759439999999998</v>
      </c>
      <c r="AT22" s="30">
        <v>0</v>
      </c>
      <c r="AU22" s="30">
        <v>0</v>
      </c>
      <c r="AV22" s="30">
        <v>850.5720637171099</v>
      </c>
      <c r="AW22" s="30"/>
      <c r="AX22" s="27"/>
      <c r="AY22" s="30">
        <v>919.015138776969</v>
      </c>
      <c r="AZ22" s="30">
        <v>13.548799999999998</v>
      </c>
      <c r="BA22" s="30" t="s">
        <v>14</v>
      </c>
      <c r="BB22" s="30" t="s">
        <v>14</v>
      </c>
      <c r="BC22" s="30">
        <v>905.466338776969</v>
      </c>
      <c r="BF22" s="30">
        <v>945.2316435702659</v>
      </c>
      <c r="BG22" s="30">
        <v>11.809574999999999</v>
      </c>
      <c r="BH22" s="30" t="s">
        <v>14</v>
      </c>
      <c r="BI22" s="30" t="s">
        <v>14</v>
      </c>
      <c r="BJ22" s="30">
        <v>933.4220685702659</v>
      </c>
      <c r="BM22" s="30">
        <v>1169.6830477557342</v>
      </c>
      <c r="BN22" s="30">
        <v>30.682972684113018</v>
      </c>
      <c r="BO22" s="30" t="s">
        <v>14</v>
      </c>
      <c r="BP22" s="30" t="s">
        <v>14</v>
      </c>
      <c r="BQ22" s="30">
        <v>1139.000075071621</v>
      </c>
      <c r="BS22" s="30">
        <v>1143.084684432406</v>
      </c>
      <c r="BT22" s="30">
        <v>5.874510749999999</v>
      </c>
      <c r="BU22" s="30" t="s">
        <v>14</v>
      </c>
      <c r="BV22" s="30" t="s">
        <v>14</v>
      </c>
      <c r="BW22" s="30">
        <v>1137.210173682406</v>
      </c>
      <c r="CE22" s="15"/>
      <c r="CF22" s="15"/>
      <c r="CG22" s="15"/>
      <c r="CH22" s="15"/>
      <c r="CI22" s="15"/>
    </row>
    <row r="23" spans="1:87" ht="15.75" thickBot="1">
      <c r="A23" s="154"/>
      <c r="B23" s="154"/>
      <c r="C23" s="154" t="s">
        <v>36</v>
      </c>
      <c r="D23" s="154"/>
      <c r="E23" s="154"/>
      <c r="F23" s="156"/>
      <c r="G23" s="156"/>
      <c r="H23" s="156"/>
      <c r="I23" s="30">
        <v>35601.53778589102</v>
      </c>
      <c r="J23" s="30">
        <v>5483.7679437609495</v>
      </c>
      <c r="K23" s="30">
        <v>2401.9143286625726</v>
      </c>
      <c r="L23" s="34">
        <v>271.6</v>
      </c>
      <c r="M23" s="30">
        <v>27444.255513467502</v>
      </c>
      <c r="N23" s="30"/>
      <c r="O23" s="40"/>
      <c r="P23" s="32">
        <v>36147.54863999999</v>
      </c>
      <c r="Q23" s="32">
        <v>7389.809590859335</v>
      </c>
      <c r="R23" s="32">
        <v>2399.203788671226</v>
      </c>
      <c r="S23" s="64">
        <v>381.0470627878788</v>
      </c>
      <c r="T23" s="32">
        <v>25977.488197681556</v>
      </c>
      <c r="U23" s="32"/>
      <c r="V23" s="46"/>
      <c r="W23" s="32">
        <v>36049.87940000001</v>
      </c>
      <c r="X23" s="32">
        <v>6722.581005839276</v>
      </c>
      <c r="Y23" s="32">
        <v>3432.7739806110626</v>
      </c>
      <c r="Z23" s="32">
        <v>459.16851236616577</v>
      </c>
      <c r="AA23" s="32">
        <v>25435.35590118351</v>
      </c>
      <c r="AB23" s="32"/>
      <c r="AC23" s="40"/>
      <c r="AD23" s="32">
        <v>35512.740131434664</v>
      </c>
      <c r="AE23" s="32">
        <v>5543.536426799998</v>
      </c>
      <c r="AF23" s="32">
        <v>2909.138736438237</v>
      </c>
      <c r="AG23" s="32">
        <v>289.3611699999999</v>
      </c>
      <c r="AH23" s="32">
        <v>26770.703798196428</v>
      </c>
      <c r="AI23" s="32"/>
      <c r="AJ23" s="46"/>
      <c r="AK23" s="32">
        <v>33653.017985829356</v>
      </c>
      <c r="AL23" s="32">
        <v>4890.930520259823</v>
      </c>
      <c r="AM23" s="32">
        <v>1730.462671949998</v>
      </c>
      <c r="AN23" s="32">
        <v>387.28066042046765</v>
      </c>
      <c r="AO23" s="32">
        <v>26644.34413319907</v>
      </c>
      <c r="AP23" s="32"/>
      <c r="AQ23" s="46"/>
      <c r="AR23" s="32">
        <v>34707.405840096</v>
      </c>
      <c r="AS23" s="32">
        <v>5712.8277941622455</v>
      </c>
      <c r="AT23" s="32">
        <v>1770.912192227955</v>
      </c>
      <c r="AU23" s="32">
        <v>377.67801413192717</v>
      </c>
      <c r="AV23" s="32">
        <v>26845.98783957387</v>
      </c>
      <c r="AW23" s="32"/>
      <c r="AX23" s="27"/>
      <c r="AY23" s="32">
        <v>33921.45642101404</v>
      </c>
      <c r="AZ23" s="32">
        <v>5640.590266748278</v>
      </c>
      <c r="BA23" s="32">
        <v>2263.406321869683</v>
      </c>
      <c r="BB23" s="32">
        <v>483.13712034514384</v>
      </c>
      <c r="BC23" s="32">
        <v>25534.322712050933</v>
      </c>
      <c r="BF23" s="32">
        <v>34939.38873141877</v>
      </c>
      <c r="BG23" s="32">
        <v>6140.84654118136</v>
      </c>
      <c r="BH23" s="32">
        <v>2558.342816457455</v>
      </c>
      <c r="BI23" s="32">
        <v>610.6010756755095</v>
      </c>
      <c r="BJ23" s="32">
        <v>25629.598298104444</v>
      </c>
      <c r="BM23" s="32">
        <v>35215.593307214804</v>
      </c>
      <c r="BN23" s="32">
        <v>5613.022388015511</v>
      </c>
      <c r="BO23" s="32">
        <v>2528.495672354089</v>
      </c>
      <c r="BP23" s="32">
        <v>824.5127392814682</v>
      </c>
      <c r="BQ23" s="32">
        <v>26249.562507563736</v>
      </c>
      <c r="BS23" s="32">
        <v>35445.84628783186</v>
      </c>
      <c r="BT23" s="32">
        <v>6300.078729755484</v>
      </c>
      <c r="BU23" s="32">
        <v>2774.169395119279</v>
      </c>
      <c r="BV23" s="32">
        <v>1080.171870103094</v>
      </c>
      <c r="BW23" s="32">
        <v>25291.426292854</v>
      </c>
      <c r="CE23" s="15"/>
      <c r="CF23" s="15"/>
      <c r="CG23" s="15"/>
      <c r="CH23" s="15"/>
      <c r="CI23" s="15"/>
    </row>
    <row r="24" spans="1:75" ht="15.75" customHeight="1" thickBot="1">
      <c r="A24" s="154" t="s">
        <v>42</v>
      </c>
      <c r="B24" s="154"/>
      <c r="C24" s="154"/>
      <c r="D24" s="154"/>
      <c r="E24" s="154"/>
      <c r="F24" s="154"/>
      <c r="G24" s="154"/>
      <c r="H24" s="154"/>
      <c r="I24" s="23">
        <v>393914.73574020376</v>
      </c>
      <c r="J24" s="23">
        <v>49936.999134694735</v>
      </c>
      <c r="K24" s="23">
        <v>35422.22205748389</v>
      </c>
      <c r="L24" s="23">
        <v>7412.470397208273</v>
      </c>
      <c r="M24" s="23">
        <v>301143.04415081686</v>
      </c>
      <c r="N24" s="32"/>
      <c r="O24" s="13"/>
      <c r="P24" s="23">
        <v>398359.71719569754</v>
      </c>
      <c r="Q24" s="23">
        <v>49237.41041156881</v>
      </c>
      <c r="R24" s="23">
        <v>34653.237893329584</v>
      </c>
      <c r="S24" s="23">
        <v>9620.235153785128</v>
      </c>
      <c r="T24" s="23">
        <v>304848.83373701404</v>
      </c>
      <c r="U24" s="32"/>
      <c r="V24" s="27"/>
      <c r="W24" s="23">
        <v>397281.9446010475</v>
      </c>
      <c r="X24" s="23">
        <v>52250.09049079751</v>
      </c>
      <c r="Y24" s="23">
        <v>35635.95392383257</v>
      </c>
      <c r="Z24" s="23">
        <v>10246.037089904374</v>
      </c>
      <c r="AA24" s="23">
        <v>299149.86309651297</v>
      </c>
      <c r="AB24" s="32"/>
      <c r="AC24" s="13"/>
      <c r="AD24" s="23">
        <v>396829.95033542265</v>
      </c>
      <c r="AE24" s="23">
        <v>48079.60898662903</v>
      </c>
      <c r="AF24" s="23">
        <v>32688.117476420237</v>
      </c>
      <c r="AG24" s="23">
        <v>9095.358336210778</v>
      </c>
      <c r="AH24" s="23">
        <v>306966.8655361626</v>
      </c>
      <c r="AI24" s="32"/>
      <c r="AJ24" s="32"/>
      <c r="AK24" s="23">
        <v>388892.0030080809</v>
      </c>
      <c r="AL24" s="23">
        <v>50038.345624188194</v>
      </c>
      <c r="AM24" s="23">
        <v>38290.595902206005</v>
      </c>
      <c r="AN24" s="23">
        <v>9621.06093075647</v>
      </c>
      <c r="AO24" s="23">
        <v>290942.0005509302</v>
      </c>
      <c r="AP24" s="32"/>
      <c r="AQ24" s="32"/>
      <c r="AR24" s="23">
        <v>376718.2451954705</v>
      </c>
      <c r="AS24" s="23">
        <v>50997.21432099192</v>
      </c>
      <c r="AT24" s="23">
        <v>32141.101380009957</v>
      </c>
      <c r="AU24" s="23">
        <v>8005.8198476243115</v>
      </c>
      <c r="AV24" s="23">
        <v>285574.1096468443</v>
      </c>
      <c r="AW24" s="32"/>
      <c r="AX24" s="27"/>
      <c r="AY24" s="23">
        <v>381706.6942210247</v>
      </c>
      <c r="AZ24" s="23">
        <v>49819.89136229387</v>
      </c>
      <c r="BA24" s="23">
        <v>32280.958571891686</v>
      </c>
      <c r="BB24" s="23">
        <v>7611.506035052618</v>
      </c>
      <c r="BC24" s="23">
        <v>291994.33825178654</v>
      </c>
      <c r="BF24" s="23">
        <v>367251.2171342458</v>
      </c>
      <c r="BG24" s="23">
        <v>51021.13516115051</v>
      </c>
      <c r="BH24" s="23">
        <v>27600.978312392952</v>
      </c>
      <c r="BI24" s="23">
        <v>7929.65036874886</v>
      </c>
      <c r="BJ24" s="23">
        <v>280699.4532919534</v>
      </c>
      <c r="BM24" s="23">
        <v>363407.10554765933</v>
      </c>
      <c r="BN24" s="23">
        <v>50436.0947369575</v>
      </c>
      <c r="BO24" s="23">
        <v>26557.5721063865</v>
      </c>
      <c r="BP24" s="23">
        <v>7397.90933057087</v>
      </c>
      <c r="BQ24" s="23">
        <v>279015.5293737445</v>
      </c>
      <c r="BS24" s="23">
        <v>359150.236950503</v>
      </c>
      <c r="BT24" s="23">
        <v>53071.0569822477</v>
      </c>
      <c r="BU24" s="23">
        <v>26350.87437350287</v>
      </c>
      <c r="BV24" s="23">
        <v>7786.39696729448</v>
      </c>
      <c r="BW24" s="23">
        <v>271941.90862745803</v>
      </c>
    </row>
    <row r="25" spans="1:75" ht="15">
      <c r="A25" s="7" t="s">
        <v>43</v>
      </c>
      <c r="B25" s="154" t="s">
        <v>44</v>
      </c>
      <c r="C25" s="154"/>
      <c r="D25" s="154"/>
      <c r="E25" s="154"/>
      <c r="F25" s="154" t="s">
        <v>45</v>
      </c>
      <c r="G25" s="154"/>
      <c r="H25" s="154"/>
      <c r="I25" s="30">
        <v>4822.999</v>
      </c>
      <c r="J25" s="30">
        <v>4474.8</v>
      </c>
      <c r="K25" s="30">
        <v>286.5</v>
      </c>
      <c r="L25" s="30">
        <v>11.5</v>
      </c>
      <c r="M25" s="30">
        <v>50.19900000000007</v>
      </c>
      <c r="N25" s="30"/>
      <c r="O25" s="30"/>
      <c r="P25" s="30">
        <v>4921.529</v>
      </c>
      <c r="Q25" s="30">
        <v>4612.50856988711</v>
      </c>
      <c r="R25" s="30">
        <v>245.5</v>
      </c>
      <c r="S25" s="30">
        <v>13.7</v>
      </c>
      <c r="T25" s="30">
        <v>49.82043011289038</v>
      </c>
      <c r="U25" s="30"/>
      <c r="V25" s="30"/>
      <c r="W25" s="30">
        <v>4593.152258</v>
      </c>
      <c r="X25" s="30">
        <v>4224.9</v>
      </c>
      <c r="Y25" s="30">
        <v>275</v>
      </c>
      <c r="Z25" s="30">
        <v>31.9</v>
      </c>
      <c r="AA25" s="30">
        <v>61.35225800000067</v>
      </c>
      <c r="AB25" s="30"/>
      <c r="AC25" s="30"/>
      <c r="AD25" s="30">
        <v>5077.304335700001</v>
      </c>
      <c r="AE25" s="30">
        <v>4692.9400000000005</v>
      </c>
      <c r="AF25" s="30">
        <v>283.7</v>
      </c>
      <c r="AG25" s="30">
        <v>29.759999999999998</v>
      </c>
      <c r="AH25" s="30">
        <v>70.90433569999999</v>
      </c>
      <c r="AI25" s="30"/>
      <c r="AJ25" s="30"/>
      <c r="AK25" s="30">
        <v>5144.846789000001</v>
      </c>
      <c r="AL25" s="30">
        <v>4704.4738598799995</v>
      </c>
      <c r="AM25" s="30">
        <v>334.2410336</v>
      </c>
      <c r="AN25" s="30">
        <v>26.130311400000007</v>
      </c>
      <c r="AO25" s="30">
        <v>80.00158412000158</v>
      </c>
      <c r="AP25" s="30"/>
      <c r="AQ25" s="30"/>
      <c r="AR25" s="30">
        <v>5230.566017000001</v>
      </c>
      <c r="AS25" s="30">
        <v>4858.903222965322</v>
      </c>
      <c r="AT25" s="30">
        <v>266.154197600702</v>
      </c>
      <c r="AU25" s="30">
        <v>30.826622887171595</v>
      </c>
      <c r="AV25" s="30">
        <v>74.6819735468053</v>
      </c>
      <c r="AW25" s="30"/>
      <c r="AX25" s="27"/>
      <c r="AY25" s="30">
        <v>3567.6162764</v>
      </c>
      <c r="AZ25" s="30">
        <v>3258.10765248891</v>
      </c>
      <c r="BA25" s="30">
        <v>212.6178261262343</v>
      </c>
      <c r="BB25" s="30">
        <v>35.58468819999998</v>
      </c>
      <c r="BC25" s="30">
        <v>61.306109584855854</v>
      </c>
      <c r="BD25" s="27"/>
      <c r="BE25" s="27"/>
      <c r="BF25" s="30">
        <v>5682.2254434999995</v>
      </c>
      <c r="BG25" s="30">
        <v>5321.652374282615</v>
      </c>
      <c r="BH25" s="30">
        <v>268.3983417893429</v>
      </c>
      <c r="BI25" s="30">
        <v>20.20200628246001</v>
      </c>
      <c r="BJ25" s="30">
        <v>71.9727211455818</v>
      </c>
      <c r="BK25" s="27"/>
      <c r="BL25" s="27"/>
      <c r="BM25" s="30">
        <v>5284.695054405601</v>
      </c>
      <c r="BN25" s="30">
        <v>4838.444840335025</v>
      </c>
      <c r="BO25" s="30">
        <v>337.382995333242</v>
      </c>
      <c r="BP25" s="30">
        <v>20.76718805593659</v>
      </c>
      <c r="BQ25" s="30">
        <v>88.100030681397</v>
      </c>
      <c r="BS25" s="30">
        <v>4698.060155192985</v>
      </c>
      <c r="BT25" s="30">
        <v>4366.032015814224</v>
      </c>
      <c r="BU25" s="30">
        <v>227.48224081199768</v>
      </c>
      <c r="BV25" s="30">
        <v>21.058276462902743</v>
      </c>
      <c r="BW25" s="30">
        <v>83.48762210386047</v>
      </c>
    </row>
    <row r="26" spans="1:75" ht="15.75" customHeight="1">
      <c r="A26" s="4"/>
      <c r="B26" s="154"/>
      <c r="C26" s="154"/>
      <c r="D26" s="154"/>
      <c r="E26" s="154"/>
      <c r="F26" s="154" t="s">
        <v>46</v>
      </c>
      <c r="G26" s="154"/>
      <c r="H26" s="154"/>
      <c r="I26" s="30">
        <v>1939.1148680000001</v>
      </c>
      <c r="J26" s="30">
        <v>848.4</v>
      </c>
      <c r="K26" s="30">
        <v>550.6</v>
      </c>
      <c r="L26" s="30">
        <v>139.5</v>
      </c>
      <c r="M26" s="30">
        <v>400.614868</v>
      </c>
      <c r="N26" s="30"/>
      <c r="O26" s="30"/>
      <c r="P26" s="30">
        <v>2912.0966100000005</v>
      </c>
      <c r="Q26" s="30">
        <v>1280.9</v>
      </c>
      <c r="R26" s="30">
        <v>715.3</v>
      </c>
      <c r="S26" s="30">
        <v>253.3</v>
      </c>
      <c r="T26" s="30">
        <v>662.5966100000005</v>
      </c>
      <c r="U26" s="30"/>
      <c r="V26" s="30"/>
      <c r="W26" s="30">
        <v>4235.752600399999</v>
      </c>
      <c r="X26" s="30">
        <v>2022.9</v>
      </c>
      <c r="Y26" s="30">
        <v>867</v>
      </c>
      <c r="Z26" s="30">
        <v>299.1</v>
      </c>
      <c r="AA26" s="30">
        <v>1046.7526003999992</v>
      </c>
      <c r="AB26" s="30"/>
      <c r="AC26" s="30"/>
      <c r="AD26" s="30">
        <v>5287.871485</v>
      </c>
      <c r="AE26" s="30">
        <v>2644</v>
      </c>
      <c r="AF26" s="30">
        <v>864</v>
      </c>
      <c r="AG26" s="30">
        <v>353.2</v>
      </c>
      <c r="AH26" s="30">
        <v>1426.6714849999992</v>
      </c>
      <c r="AI26" s="30"/>
      <c r="AJ26" s="30"/>
      <c r="AK26" s="30">
        <v>7140.457353666667</v>
      </c>
      <c r="AL26" s="30">
        <v>3361.5680820066677</v>
      </c>
      <c r="AM26" s="30">
        <v>989.1050426</v>
      </c>
      <c r="AN26" s="30">
        <v>565.3204604</v>
      </c>
      <c r="AO26" s="30">
        <v>2224.463768659999</v>
      </c>
      <c r="AP26" s="30"/>
      <c r="AQ26" s="30"/>
      <c r="AR26" s="30">
        <v>9303.83988269142</v>
      </c>
      <c r="AS26" s="30">
        <v>4555.194367013809</v>
      </c>
      <c r="AT26" s="30">
        <v>904.6205615136187</v>
      </c>
      <c r="AU26" s="30">
        <v>744.3235704342356</v>
      </c>
      <c r="AV26" s="30">
        <v>3099.701383729757</v>
      </c>
      <c r="AW26" s="30"/>
      <c r="AX26" s="27"/>
      <c r="AY26" s="30">
        <v>10221.529183224084</v>
      </c>
      <c r="AZ26" s="30">
        <v>4873.449122639858</v>
      </c>
      <c r="BA26" s="30">
        <v>986.9150545295533</v>
      </c>
      <c r="BB26" s="30">
        <v>639.544795552</v>
      </c>
      <c r="BC26" s="30">
        <v>3721.6202105026728</v>
      </c>
      <c r="BD26" s="27"/>
      <c r="BE26" s="27"/>
      <c r="BF26" s="30">
        <v>15717.626412750551</v>
      </c>
      <c r="BG26" s="30">
        <v>6958.286799969926</v>
      </c>
      <c r="BH26" s="30">
        <v>1445.4090233631468</v>
      </c>
      <c r="BI26" s="30">
        <v>893.4310162878612</v>
      </c>
      <c r="BJ26" s="30">
        <v>6420.4995731296185</v>
      </c>
      <c r="BK26" s="27"/>
      <c r="BL26" s="27"/>
      <c r="BM26" s="30">
        <v>21014.914753866065</v>
      </c>
      <c r="BN26" s="30">
        <v>8254.44332026925</v>
      </c>
      <c r="BO26" s="30">
        <v>1526.5980234069984</v>
      </c>
      <c r="BP26" s="30">
        <v>1049.031990230365</v>
      </c>
      <c r="BQ26" s="30">
        <v>10184.84141995945</v>
      </c>
      <c r="BS26" s="30">
        <v>30475.13173902146</v>
      </c>
      <c r="BT26" s="30">
        <v>11240.193032235487</v>
      </c>
      <c r="BU26" s="30">
        <v>1817.319942020355</v>
      </c>
      <c r="BV26" s="30">
        <v>1375.2018590190198</v>
      </c>
      <c r="BW26" s="30">
        <v>16042.416905746595</v>
      </c>
    </row>
    <row r="27" spans="1:75" ht="15.75" thickBot="1">
      <c r="A27" s="4"/>
      <c r="B27" s="154"/>
      <c r="C27" s="154"/>
      <c r="D27" s="154"/>
      <c r="E27" s="154"/>
      <c r="F27" s="154" t="s">
        <v>37</v>
      </c>
      <c r="G27" s="154"/>
      <c r="H27" s="154"/>
      <c r="I27" s="30">
        <v>7364.261235749998</v>
      </c>
      <c r="J27" s="34">
        <v>509</v>
      </c>
      <c r="K27" s="30">
        <v>191.79999999999998</v>
      </c>
      <c r="L27" s="30">
        <v>1.6</v>
      </c>
      <c r="M27" s="30">
        <v>6661.861235749997</v>
      </c>
      <c r="N27" s="30"/>
      <c r="O27" s="30"/>
      <c r="P27" s="30">
        <v>9106.792992649996</v>
      </c>
      <c r="Q27" s="30">
        <v>592.5999999999999</v>
      </c>
      <c r="R27" s="30">
        <v>235.10000000000002</v>
      </c>
      <c r="S27" s="30">
        <v>4.3</v>
      </c>
      <c r="T27" s="30">
        <v>8274.792992649996</v>
      </c>
      <c r="U27" s="30"/>
      <c r="V27" s="30"/>
      <c r="W27" s="30">
        <v>9277.121647761254</v>
      </c>
      <c r="X27" s="30">
        <v>715</v>
      </c>
      <c r="Y27" s="30">
        <v>261.70000000000005</v>
      </c>
      <c r="Z27" s="30">
        <v>19.1</v>
      </c>
      <c r="AA27" s="30">
        <v>8281.321647761255</v>
      </c>
      <c r="AB27" s="30"/>
      <c r="AC27" s="30"/>
      <c r="AD27" s="30">
        <v>9324.514455374823</v>
      </c>
      <c r="AE27" s="30">
        <v>889.20835</v>
      </c>
      <c r="AF27" s="30">
        <v>223.012</v>
      </c>
      <c r="AG27" s="30">
        <v>16.681</v>
      </c>
      <c r="AH27" s="30">
        <v>8195.613105374823</v>
      </c>
      <c r="AI27" s="30"/>
      <c r="AJ27" s="30"/>
      <c r="AK27" s="30">
        <v>9534.606759893633</v>
      </c>
      <c r="AL27" s="30">
        <v>992.4296391931598</v>
      </c>
      <c r="AM27" s="30">
        <v>388.068723</v>
      </c>
      <c r="AN27" s="30">
        <v>14.548826</v>
      </c>
      <c r="AO27" s="30">
        <v>8139.559571700473</v>
      </c>
      <c r="AP27" s="30"/>
      <c r="AQ27" s="30"/>
      <c r="AR27" s="30">
        <v>10673.639634458894</v>
      </c>
      <c r="AS27" s="30">
        <v>1168.307670666039</v>
      </c>
      <c r="AT27" s="30">
        <v>590.6732046000001</v>
      </c>
      <c r="AU27" s="30">
        <v>42.58282081052</v>
      </c>
      <c r="AV27" s="30">
        <v>8872.075938382335</v>
      </c>
      <c r="AW27" s="30"/>
      <c r="AX27" s="27"/>
      <c r="AY27" s="30">
        <v>11996.29558025805</v>
      </c>
      <c r="AZ27" s="30">
        <v>1287.5723414061893</v>
      </c>
      <c r="BA27" s="30">
        <v>531.767770082</v>
      </c>
      <c r="BB27" s="30">
        <v>86.29892733866508</v>
      </c>
      <c r="BC27" s="30">
        <v>10090.656541431197</v>
      </c>
      <c r="BD27" s="27"/>
      <c r="BE27" s="27"/>
      <c r="BF27" s="30">
        <v>13098.168515496012</v>
      </c>
      <c r="BG27" s="30">
        <v>1259.2884791522106</v>
      </c>
      <c r="BH27" s="30">
        <v>616.5987688459477</v>
      </c>
      <c r="BI27" s="30">
        <v>82.11352977070939</v>
      </c>
      <c r="BJ27" s="30">
        <v>11140.167737727144</v>
      </c>
      <c r="BK27" s="27"/>
      <c r="BL27" s="27"/>
      <c r="BM27" s="30">
        <v>14914.293708192603</v>
      </c>
      <c r="BN27" s="30">
        <v>1491.3714654163737</v>
      </c>
      <c r="BO27" s="30">
        <v>570.0567841119866</v>
      </c>
      <c r="BP27" s="30">
        <v>109.20688075268768</v>
      </c>
      <c r="BQ27" s="30">
        <v>12743.658577911554</v>
      </c>
      <c r="BS27" s="30">
        <v>18491.74329225781</v>
      </c>
      <c r="BT27" s="30">
        <v>1361.1684265309855</v>
      </c>
      <c r="BU27" s="30">
        <v>619.0059356257634</v>
      </c>
      <c r="BV27" s="30">
        <v>134.41333433669277</v>
      </c>
      <c r="BW27" s="30">
        <v>16377.155595764369</v>
      </c>
    </row>
    <row r="28" spans="1:75" ht="15.75" thickBot="1">
      <c r="A28" s="4"/>
      <c r="B28" s="154"/>
      <c r="C28" s="154"/>
      <c r="D28" s="154"/>
      <c r="E28" s="154"/>
      <c r="F28" s="154" t="s">
        <v>36</v>
      </c>
      <c r="G28" s="154"/>
      <c r="H28" s="154"/>
      <c r="I28" s="23">
        <v>14126.375103749999</v>
      </c>
      <c r="J28" s="23">
        <v>5832.2</v>
      </c>
      <c r="K28" s="23">
        <v>1028.9</v>
      </c>
      <c r="L28" s="54">
        <v>152.6</v>
      </c>
      <c r="M28" s="23">
        <v>7112.675103749997</v>
      </c>
      <c r="N28" s="32"/>
      <c r="O28" s="13"/>
      <c r="P28" s="23">
        <v>16940.418602649996</v>
      </c>
      <c r="Q28" s="23">
        <v>6486.00856988711</v>
      </c>
      <c r="R28" s="23">
        <v>1195.9</v>
      </c>
      <c r="S28" s="54">
        <v>271.3</v>
      </c>
      <c r="T28" s="23">
        <v>8987.210032762887</v>
      </c>
      <c r="U28" s="32"/>
      <c r="V28" s="27"/>
      <c r="W28" s="23">
        <v>18106.02650616125</v>
      </c>
      <c r="X28" s="23">
        <v>6962.799999999999</v>
      </c>
      <c r="Y28" s="23">
        <v>1403.7</v>
      </c>
      <c r="Z28" s="53">
        <v>350.1</v>
      </c>
      <c r="AA28" s="23">
        <v>9389.426506161255</v>
      </c>
      <c r="AB28" s="32"/>
      <c r="AC28" s="27"/>
      <c r="AD28" s="23">
        <v>19689.690276074823</v>
      </c>
      <c r="AE28" s="23">
        <v>8226.14835</v>
      </c>
      <c r="AF28" s="23">
        <v>1370.712</v>
      </c>
      <c r="AG28" s="53">
        <v>399.64099999999996</v>
      </c>
      <c r="AH28" s="23">
        <v>9693.188926074821</v>
      </c>
      <c r="AI28" s="32"/>
      <c r="AJ28" s="27"/>
      <c r="AK28" s="23">
        <v>21819.9109025603</v>
      </c>
      <c r="AL28" s="23">
        <v>9058.471581079828</v>
      </c>
      <c r="AM28" s="23">
        <v>1711.4147991999998</v>
      </c>
      <c r="AN28" s="53">
        <v>605.9995978</v>
      </c>
      <c r="AO28" s="23">
        <v>10444.024924480473</v>
      </c>
      <c r="AP28" s="32"/>
      <c r="AQ28" s="27"/>
      <c r="AR28" s="23">
        <v>25208.045534150315</v>
      </c>
      <c r="AS28" s="23">
        <v>10582.40526064517</v>
      </c>
      <c r="AT28" s="23">
        <v>1761.4479637143208</v>
      </c>
      <c r="AU28" s="53">
        <v>817.7330141319272</v>
      </c>
      <c r="AV28" s="23">
        <v>12046.459295658897</v>
      </c>
      <c r="AW28" s="32"/>
      <c r="AX28" s="27"/>
      <c r="AY28" s="23">
        <v>25785.441039882135</v>
      </c>
      <c r="AZ28" s="23">
        <v>9419.129116534956</v>
      </c>
      <c r="BA28" s="23">
        <v>1731.3006507377877</v>
      </c>
      <c r="BB28" s="53">
        <v>761.428411090665</v>
      </c>
      <c r="BC28" s="23">
        <v>13873.582861518726</v>
      </c>
      <c r="BD28" s="27"/>
      <c r="BE28" s="27"/>
      <c r="BF28" s="23">
        <v>34498.02037174656</v>
      </c>
      <c r="BG28" s="23">
        <v>13539.22765340475</v>
      </c>
      <c r="BH28" s="23">
        <v>2330.4061339984373</v>
      </c>
      <c r="BI28" s="53">
        <v>995.7465523410307</v>
      </c>
      <c r="BJ28" s="23">
        <v>17632.640032002346</v>
      </c>
      <c r="BK28" s="27"/>
      <c r="BL28" s="27"/>
      <c r="BM28" s="23">
        <v>41213.90351646427</v>
      </c>
      <c r="BN28" s="23">
        <v>14584.25962602065</v>
      </c>
      <c r="BO28" s="23">
        <v>2434.0378028522273</v>
      </c>
      <c r="BP28" s="53">
        <v>1179.0060590389894</v>
      </c>
      <c r="BQ28" s="23">
        <v>23016.6000285524</v>
      </c>
      <c r="BS28" s="23">
        <v>53664.935186472256</v>
      </c>
      <c r="BT28" s="23">
        <v>16967.3934745807</v>
      </c>
      <c r="BU28" s="23">
        <v>2663.808118458116</v>
      </c>
      <c r="BV28" s="53">
        <v>1530.6734698186153</v>
      </c>
      <c r="BW28" s="23">
        <v>32503.060123614825</v>
      </c>
    </row>
    <row r="29" spans="1:75" s="73" customFormat="1" ht="15" customHeight="1">
      <c r="A29" s="159" t="s">
        <v>51</v>
      </c>
      <c r="B29" s="160"/>
      <c r="C29" s="80"/>
      <c r="D29" s="80"/>
      <c r="E29" s="80"/>
      <c r="F29" s="80"/>
      <c r="G29" s="80"/>
      <c r="H29" s="80"/>
      <c r="I29" s="68">
        <v>10007</v>
      </c>
      <c r="J29" s="68">
        <v>2878</v>
      </c>
      <c r="K29" s="69">
        <v>884</v>
      </c>
      <c r="L29" s="69">
        <v>153</v>
      </c>
      <c r="M29" s="68">
        <v>6093</v>
      </c>
      <c r="N29" s="32"/>
      <c r="O29" s="33"/>
      <c r="P29" s="68">
        <v>13036.39862824</v>
      </c>
      <c r="Q29" s="68">
        <v>3682.8177575415066</v>
      </c>
      <c r="R29" s="68">
        <v>1034.9958484505303</v>
      </c>
      <c r="S29" s="68">
        <v>271.3</v>
      </c>
      <c r="T29" s="68">
        <v>8047.2850222479665</v>
      </c>
      <c r="U29" s="32"/>
      <c r="V29" s="72"/>
      <c r="W29" s="68">
        <v>14875.503985099993</v>
      </c>
      <c r="X29" s="68">
        <v>4906.180604342331</v>
      </c>
      <c r="Y29" s="68">
        <v>1289.7782592076685</v>
      </c>
      <c r="Z29" s="82">
        <v>350.1</v>
      </c>
      <c r="AA29" s="68">
        <v>8329.445121549994</v>
      </c>
      <c r="AB29" s="32"/>
      <c r="AC29" s="72"/>
      <c r="AD29" s="68">
        <v>15966.391726946229</v>
      </c>
      <c r="AE29" s="68">
        <v>5783.154600000002</v>
      </c>
      <c r="AF29" s="68">
        <v>1245.112</v>
      </c>
      <c r="AG29" s="68">
        <v>399.64099999999996</v>
      </c>
      <c r="AH29" s="68">
        <v>8538.484126946227</v>
      </c>
      <c r="AI29" s="32"/>
      <c r="AJ29" s="72"/>
      <c r="AK29" s="68">
        <v>20385.477889159174</v>
      </c>
      <c r="AL29" s="68">
        <v>6267.952033079828</v>
      </c>
      <c r="AM29" s="68">
        <v>1544.4817991999998</v>
      </c>
      <c r="AN29" s="68">
        <v>605.9995978</v>
      </c>
      <c r="AO29" s="68">
        <v>11967.044459079349</v>
      </c>
      <c r="AP29" s="32"/>
      <c r="AQ29" s="72"/>
      <c r="AR29" s="68">
        <v>21051.016763808006</v>
      </c>
      <c r="AS29" s="68">
        <v>7768.128255645171</v>
      </c>
      <c r="AT29" s="68">
        <v>1636.2175937143209</v>
      </c>
      <c r="AU29" s="68">
        <v>817.7330141319272</v>
      </c>
      <c r="AV29" s="68">
        <v>10828.937900316589</v>
      </c>
      <c r="AW29" s="32"/>
      <c r="AX29" s="72"/>
      <c r="AY29" s="68">
        <v>21947.27666666378</v>
      </c>
      <c r="AZ29" s="68">
        <v>7475.892499999466</v>
      </c>
      <c r="BA29" s="68">
        <v>1517.2071666664567</v>
      </c>
      <c r="BB29" s="68">
        <v>740.2431666666646</v>
      </c>
      <c r="BC29" s="68">
        <v>12213.933833331193</v>
      </c>
      <c r="BD29" s="72"/>
      <c r="BE29" s="72"/>
      <c r="BF29" s="68">
        <v>29034.160666663378</v>
      </c>
      <c r="BG29" s="68">
        <v>10620.061333332857</v>
      </c>
      <c r="BH29" s="68">
        <v>2015.4891666663807</v>
      </c>
      <c r="BI29" s="68">
        <v>1055.5444999999988</v>
      </c>
      <c r="BJ29" s="68">
        <v>15343.065666664143</v>
      </c>
      <c r="BK29" s="72"/>
      <c r="BL29" s="72"/>
      <c r="BM29" s="68">
        <v>33427.88476666167</v>
      </c>
      <c r="BN29" s="68">
        <v>11133.584599999642</v>
      </c>
      <c r="BO29" s="68">
        <v>1900.543666666373</v>
      </c>
      <c r="BP29" s="68">
        <v>1120.578666666655</v>
      </c>
      <c r="BQ29" s="68">
        <v>19273.177833329002</v>
      </c>
      <c r="BS29" s="68">
        <v>43359.47631745661</v>
      </c>
      <c r="BT29" s="68">
        <v>14422.246888888481</v>
      </c>
      <c r="BU29" s="68">
        <v>2169.6462380949692</v>
      </c>
      <c r="BV29" s="68">
        <v>1511.5859166666473</v>
      </c>
      <c r="BW29" s="68">
        <v>25255.997273806504</v>
      </c>
    </row>
    <row r="30" spans="1:75" s="73" customFormat="1" ht="15">
      <c r="A30" s="160"/>
      <c r="B30" s="160"/>
      <c r="C30" s="80"/>
      <c r="D30" s="80"/>
      <c r="E30" s="80"/>
      <c r="F30" s="80"/>
      <c r="G30" s="80"/>
      <c r="H30" s="80"/>
      <c r="I30" s="30"/>
      <c r="J30" s="30"/>
      <c r="K30" s="34"/>
      <c r="L30" s="34"/>
      <c r="M30" s="30"/>
      <c r="N30" s="30"/>
      <c r="O30" s="33"/>
      <c r="P30" s="30"/>
      <c r="Q30" s="30"/>
      <c r="R30" s="30"/>
      <c r="S30" s="30"/>
      <c r="T30" s="30"/>
      <c r="U30" s="30"/>
      <c r="V30" s="72"/>
      <c r="W30" s="30"/>
      <c r="X30" s="30"/>
      <c r="Y30" s="30"/>
      <c r="Z30" s="30"/>
      <c r="AA30" s="30"/>
      <c r="AB30" s="32"/>
      <c r="AC30" s="72"/>
      <c r="AD30" s="30"/>
      <c r="AE30" s="30"/>
      <c r="AF30" s="30"/>
      <c r="AG30" s="30"/>
      <c r="AH30" s="30"/>
      <c r="AI30" s="32"/>
      <c r="AJ30" s="72"/>
      <c r="AK30" s="30"/>
      <c r="AL30" s="30"/>
      <c r="AM30" s="30"/>
      <c r="AN30" s="30"/>
      <c r="AO30" s="30"/>
      <c r="AP30" s="32"/>
      <c r="AQ30" s="72"/>
      <c r="AR30" s="32"/>
      <c r="AS30" s="32"/>
      <c r="AT30" s="32"/>
      <c r="AU30" s="32"/>
      <c r="AV30" s="30"/>
      <c r="AW30" s="32"/>
      <c r="AX30" s="72"/>
      <c r="AY30" s="32"/>
      <c r="AZ30" s="32"/>
      <c r="BA30" s="32"/>
      <c r="BB30" s="32"/>
      <c r="BC30" s="30"/>
      <c r="BD30" s="72"/>
      <c r="BE30" s="72"/>
      <c r="BF30" s="32"/>
      <c r="BG30" s="32"/>
      <c r="BH30" s="32"/>
      <c r="BI30" s="32"/>
      <c r="BJ30" s="30"/>
      <c r="BK30" s="72"/>
      <c r="BL30" s="72"/>
      <c r="BM30" s="32"/>
      <c r="BN30" s="120"/>
      <c r="BO30" s="32"/>
      <c r="BP30" s="32"/>
      <c r="BQ30" s="32"/>
      <c r="BS30" s="32"/>
      <c r="BT30" s="127"/>
      <c r="BU30" s="32"/>
      <c r="BV30" s="32"/>
      <c r="BW30" s="32"/>
    </row>
    <row r="31" spans="1:75" ht="15.75" thickBot="1">
      <c r="A31" s="158"/>
      <c r="B31" s="158"/>
      <c r="C31" s="158"/>
      <c r="D31" s="158"/>
      <c r="E31" s="158"/>
      <c r="F31" s="158"/>
      <c r="G31" s="158"/>
      <c r="H31" s="158"/>
      <c r="I31" s="41"/>
      <c r="J31" s="41"/>
      <c r="K31" s="41"/>
      <c r="L31" s="41"/>
      <c r="M31" s="62"/>
      <c r="N31" s="62"/>
      <c r="O31" s="41"/>
      <c r="P31" s="62"/>
      <c r="Q31" s="62"/>
      <c r="R31" s="151"/>
      <c r="S31" s="151"/>
      <c r="T31" s="151"/>
      <c r="U31" s="62"/>
      <c r="V31" s="47"/>
      <c r="W31" s="41"/>
      <c r="X31" s="63"/>
      <c r="Y31" s="63"/>
      <c r="Z31" s="63"/>
      <c r="AA31" s="60"/>
      <c r="AB31" s="67"/>
      <c r="AC31" s="27"/>
      <c r="AD31" s="62"/>
      <c r="AE31" s="151"/>
      <c r="AF31" s="151"/>
      <c r="AG31" s="151"/>
      <c r="AH31" s="62"/>
      <c r="AI31" s="77"/>
      <c r="AJ31" s="27"/>
      <c r="AK31" s="62"/>
      <c r="AL31" s="151"/>
      <c r="AM31" s="151"/>
      <c r="AN31" s="151"/>
      <c r="AO31" s="62"/>
      <c r="AP31" s="77"/>
      <c r="AQ31" s="27"/>
      <c r="AR31" s="62"/>
      <c r="AS31" s="151"/>
      <c r="AT31" s="151"/>
      <c r="AU31" s="151"/>
      <c r="AV31" s="62"/>
      <c r="AW31" s="77"/>
      <c r="AX31" s="27"/>
      <c r="AY31" s="62"/>
      <c r="AZ31" s="151"/>
      <c r="BA31" s="151"/>
      <c r="BB31" s="151"/>
      <c r="BC31" s="62"/>
      <c r="BD31" s="27"/>
      <c r="BE31" s="27"/>
      <c r="BF31" s="62"/>
      <c r="BG31" s="151"/>
      <c r="BH31" s="151"/>
      <c r="BI31" s="151"/>
      <c r="BJ31" s="62"/>
      <c r="BK31" s="27"/>
      <c r="BL31" s="27"/>
      <c r="BM31" s="62"/>
      <c r="BN31" s="151"/>
      <c r="BO31" s="151"/>
      <c r="BP31" s="151"/>
      <c r="BQ31" s="62"/>
      <c r="BS31" s="62"/>
      <c r="BT31" s="151"/>
      <c r="BU31" s="151"/>
      <c r="BV31" s="151"/>
      <c r="BW31" s="62"/>
    </row>
    <row r="32" spans="1:75" ht="15">
      <c r="A32" s="157" t="s">
        <v>47</v>
      </c>
      <c r="B32" s="157"/>
      <c r="C32" s="157" t="s">
        <v>28</v>
      </c>
      <c r="D32" s="157"/>
      <c r="E32" s="157"/>
      <c r="F32" s="157"/>
      <c r="G32" s="157"/>
      <c r="H32" s="157"/>
      <c r="I32" s="55">
        <v>0.3345588053524632</v>
      </c>
      <c r="J32" s="55">
        <v>0.2614236372862057</v>
      </c>
      <c r="K32" s="55">
        <v>0.20422664462672138</v>
      </c>
      <c r="L32" s="55">
        <v>0.37139434363567</v>
      </c>
      <c r="M32" s="55">
        <v>0.36111018477534457</v>
      </c>
      <c r="N32" s="55"/>
      <c r="O32" s="42"/>
      <c r="P32" s="56">
        <v>0.33797842787131327</v>
      </c>
      <c r="Q32" s="56">
        <v>0.24660729837602915</v>
      </c>
      <c r="R32" s="56">
        <v>0.1954129263808718</v>
      </c>
      <c r="S32" s="56">
        <v>0.2586323710186069</v>
      </c>
      <c r="T32" s="56">
        <v>0.37144603751127053</v>
      </c>
      <c r="U32" s="58"/>
      <c r="V32" s="27"/>
      <c r="W32" s="55">
        <v>0.3746699618311074</v>
      </c>
      <c r="X32" s="55">
        <v>0.3358672309973018</v>
      </c>
      <c r="Y32" s="55">
        <v>0.24859105003133103</v>
      </c>
      <c r="Z32" s="55">
        <v>0.26708762507981604</v>
      </c>
      <c r="AA32" s="55">
        <v>0.4001511070427074</v>
      </c>
      <c r="AB32" s="55"/>
      <c r="AC32" s="49"/>
      <c r="AD32" s="56">
        <v>0.3425747569666978</v>
      </c>
      <c r="AE32" s="56">
        <v>0.28818602619195705</v>
      </c>
      <c r="AF32" s="56">
        <v>0.15667348264149578</v>
      </c>
      <c r="AG32" s="56">
        <v>0.20749009782540984</v>
      </c>
      <c r="AH32" s="56">
        <v>0.37489223516218473</v>
      </c>
      <c r="AI32" s="58"/>
      <c r="AJ32" s="27"/>
      <c r="AK32" s="56">
        <v>0.3198352293054875</v>
      </c>
      <c r="AL32" s="56">
        <v>0.23307070630810703</v>
      </c>
      <c r="AM32" s="56">
        <v>0.244542172791615</v>
      </c>
      <c r="AN32" s="56">
        <v>0.21587941953297934</v>
      </c>
      <c r="AO32" s="56">
        <v>0.3481045556840386</v>
      </c>
      <c r="AP32" s="58"/>
      <c r="AQ32" s="27"/>
      <c r="AR32" s="56">
        <v>0.273514840418628</v>
      </c>
      <c r="AS32" s="56">
        <v>0.23460796097173345</v>
      </c>
      <c r="AT32" s="56">
        <v>0.2037090257413862</v>
      </c>
      <c r="AU32" s="56">
        <v>0.1751133762637283</v>
      </c>
      <c r="AV32" s="56">
        <v>0.29107792636202384</v>
      </c>
      <c r="AW32" s="58"/>
      <c r="AX32" s="27"/>
      <c r="AY32" s="56">
        <v>0.2821389718785323</v>
      </c>
      <c r="AZ32" s="56">
        <v>0.2953669318580258</v>
      </c>
      <c r="BA32" s="56">
        <v>0.18366422805882932</v>
      </c>
      <c r="BB32" s="56">
        <v>0.24412729881367798</v>
      </c>
      <c r="BC32" s="56">
        <v>0.29175960251217004</v>
      </c>
      <c r="BD32" s="27"/>
      <c r="BE32" s="27"/>
      <c r="BF32" s="56">
        <v>0.2956319190347576</v>
      </c>
      <c r="BG32" s="56">
        <v>0.2112711036436166</v>
      </c>
      <c r="BH32" s="56">
        <v>0.22355472716506322</v>
      </c>
      <c r="BI32" s="56">
        <v>0.18282281706606304</v>
      </c>
      <c r="BJ32" s="56">
        <v>0.32123981469224533</v>
      </c>
      <c r="BK32" s="27"/>
      <c r="BL32" s="27"/>
      <c r="BM32" s="56">
        <v>0.3939278609381006</v>
      </c>
      <c r="BN32" s="56">
        <v>0.23579355113687642</v>
      </c>
      <c r="BO32" s="56">
        <v>0.4075829980069511</v>
      </c>
      <c r="BP32" s="56">
        <v>0.32526257393047603</v>
      </c>
      <c r="BQ32" s="56">
        <v>0.4230338011294481</v>
      </c>
      <c r="BS32" s="56">
        <v>0.36410443111852575</v>
      </c>
      <c r="BT32" s="56">
        <v>0.20388384331741607</v>
      </c>
      <c r="BU32" s="56">
        <v>0.4355694928711677</v>
      </c>
      <c r="BV32" s="56">
        <v>0.339704962188825</v>
      </c>
      <c r="BW32" s="56">
        <v>0.38914615074839826</v>
      </c>
    </row>
    <row r="33" spans="1:75" ht="15">
      <c r="A33" s="154" t="s">
        <v>48</v>
      </c>
      <c r="B33" s="154"/>
      <c r="C33" s="154" t="s">
        <v>30</v>
      </c>
      <c r="D33" s="154"/>
      <c r="E33" s="154"/>
      <c r="F33" s="154"/>
      <c r="G33" s="154"/>
      <c r="H33" s="154"/>
      <c r="I33" s="55">
        <v>0.011789758591713016</v>
      </c>
      <c r="J33" s="55">
        <v>0.027859670128704554</v>
      </c>
      <c r="K33" s="55">
        <v>0.001095281582543897</v>
      </c>
      <c r="L33" s="55">
        <v>0.05228329258815429</v>
      </c>
      <c r="M33" s="55">
        <v>0.009386189406915935</v>
      </c>
      <c r="N33" s="55"/>
      <c r="O33" s="42"/>
      <c r="P33" s="55">
        <v>0.013400329332085476</v>
      </c>
      <c r="Q33" s="55">
        <v>0.03864822563095248</v>
      </c>
      <c r="R33" s="55">
        <v>0.0011978721090339893</v>
      </c>
      <c r="S33" s="55">
        <v>0.03809716704061702</v>
      </c>
      <c r="T33" s="55">
        <v>0.009930164291906877</v>
      </c>
      <c r="U33" s="55"/>
      <c r="V33" s="27"/>
      <c r="W33" s="55">
        <v>0.015538457226041571</v>
      </c>
      <c r="X33" s="55">
        <v>0.04189895949473829</v>
      </c>
      <c r="Y33" s="55">
        <v>0.0029451185657589107</v>
      </c>
      <c r="Z33" s="55">
        <v>0.0314227508083489</v>
      </c>
      <c r="AA33" s="55">
        <v>0.011890405902961438</v>
      </c>
      <c r="AB33" s="55"/>
      <c r="AC33" s="49"/>
      <c r="AD33" s="55">
        <v>0.012721562131851893</v>
      </c>
      <c r="AE33" s="55">
        <v>0.03128621767596922</v>
      </c>
      <c r="AF33" s="55">
        <v>0.002778062631983468</v>
      </c>
      <c r="AG33" s="55">
        <v>0.021693685444332794</v>
      </c>
      <c r="AH33" s="55">
        <v>0.010606832989395309</v>
      </c>
      <c r="AI33" s="55"/>
      <c r="AJ33" s="27"/>
      <c r="AK33" s="55">
        <v>0.017250987375451592</v>
      </c>
      <c r="AL33" s="55">
        <v>0.030336367820516495</v>
      </c>
      <c r="AM33" s="55">
        <v>0.001630374208838139</v>
      </c>
      <c r="AN33" s="55">
        <v>0.03842821023451972</v>
      </c>
      <c r="AO33" s="55">
        <v>0.01635597890708026</v>
      </c>
      <c r="AP33" s="55"/>
      <c r="AQ33" s="27"/>
      <c r="AR33" s="55">
        <v>0.0159125628747297</v>
      </c>
      <c r="AS33" s="55">
        <v>0.025380362883051368</v>
      </c>
      <c r="AT33" s="55">
        <v>0.0019826882930750063</v>
      </c>
      <c r="AU33" s="55">
        <v>0.013966102151650978</v>
      </c>
      <c r="AV33" s="55">
        <v>0.01584418517351727</v>
      </c>
      <c r="AW33" s="55"/>
      <c r="AX33" s="27"/>
      <c r="AY33" s="55">
        <v>0.0125837506817442</v>
      </c>
      <c r="AZ33" s="55">
        <v>0.024336946906596265</v>
      </c>
      <c r="BA33" s="55">
        <v>0.005368608507910064</v>
      </c>
      <c r="BB33" s="55">
        <v>0.014164692641524895</v>
      </c>
      <c r="BC33" s="55">
        <v>0.011334875087343144</v>
      </c>
      <c r="BD33" s="27"/>
      <c r="BE33" s="27"/>
      <c r="BF33" s="55">
        <v>0.008486076072303157</v>
      </c>
      <c r="BG33" s="55">
        <v>0.018416015935680492</v>
      </c>
      <c r="BH33" s="55">
        <v>0.004401854572456532</v>
      </c>
      <c r="BI33" s="55">
        <v>0.01103353039908917</v>
      </c>
      <c r="BJ33" s="55">
        <v>0.0070108016741651106</v>
      </c>
      <c r="BK33" s="27"/>
      <c r="BL33" s="27"/>
      <c r="BM33" s="55">
        <v>0.007074301775218918</v>
      </c>
      <c r="BN33" s="55">
        <v>0.01196968540586584</v>
      </c>
      <c r="BO33" s="55">
        <v>0.0020928841087134074</v>
      </c>
      <c r="BP33" s="55">
        <v>0.010835846667973437</v>
      </c>
      <c r="BQ33" s="55">
        <v>0.006563802441801942</v>
      </c>
      <c r="BS33" s="55">
        <v>0.005945970829722117</v>
      </c>
      <c r="BT33" s="55">
        <v>0.011209882557765737</v>
      </c>
      <c r="BU33" s="55">
        <v>0.0018747198079870277</v>
      </c>
      <c r="BV33" s="55">
        <v>0.007456108340646937</v>
      </c>
      <c r="BW33" s="55">
        <v>0.005269948269922781</v>
      </c>
    </row>
    <row r="34" spans="1:75" ht="15">
      <c r="A34" s="154" t="s">
        <v>49</v>
      </c>
      <c r="B34" s="154"/>
      <c r="C34" s="154" t="s">
        <v>31</v>
      </c>
      <c r="D34" s="154"/>
      <c r="E34" s="154"/>
      <c r="F34" s="154"/>
      <c r="G34" s="154"/>
      <c r="H34" s="154"/>
      <c r="I34" s="55">
        <v>0.3987266622522736</v>
      </c>
      <c r="J34" s="55">
        <v>0.21696710363743874</v>
      </c>
      <c r="K34" s="55">
        <v>0.4901679908355963</v>
      </c>
      <c r="L34" s="55">
        <v>0.5557354350165717</v>
      </c>
      <c r="M34" s="55">
        <v>0.4142463599026823</v>
      </c>
      <c r="N34" s="55"/>
      <c r="O34" s="42"/>
      <c r="P34" s="55">
        <v>0.3831762714302494</v>
      </c>
      <c r="Q34" s="55">
        <v>0.19023884937827645</v>
      </c>
      <c r="R34" s="55">
        <v>0.4595945032661148</v>
      </c>
      <c r="S34" s="55">
        <v>0.6750694880910615</v>
      </c>
      <c r="T34" s="55">
        <v>0.39644028307985163</v>
      </c>
      <c r="U34" s="55"/>
      <c r="V34" s="27"/>
      <c r="W34" s="55">
        <v>0.3544783897957361</v>
      </c>
      <c r="X34" s="55">
        <v>0.1954523357345613</v>
      </c>
      <c r="Y34" s="55">
        <v>0.41923032246937364</v>
      </c>
      <c r="Z34" s="55">
        <v>0.6673203158292249</v>
      </c>
      <c r="AA34" s="55">
        <v>0.3638256741952467</v>
      </c>
      <c r="AB34" s="55"/>
      <c r="AC34" s="49"/>
      <c r="AD34" s="55">
        <v>0.4177937781503609</v>
      </c>
      <c r="AE34" s="55">
        <v>0.227342521633442</v>
      </c>
      <c r="AF34" s="55">
        <v>0.525645144833397</v>
      </c>
      <c r="AG34" s="55">
        <v>0.7268772112257755</v>
      </c>
      <c r="AH34" s="55">
        <v>0.42698089095383956</v>
      </c>
      <c r="AI34" s="55"/>
      <c r="AJ34" s="27"/>
      <c r="AK34" s="55">
        <v>0.4531309397379896</v>
      </c>
      <c r="AL34" s="55">
        <v>0.23197932445858005</v>
      </c>
      <c r="AM34" s="55">
        <v>0.4321290754877375</v>
      </c>
      <c r="AN34" s="55">
        <v>0.6827055954722717</v>
      </c>
      <c r="AO34" s="55">
        <v>0.48633853124635185</v>
      </c>
      <c r="AP34" s="55"/>
      <c r="AQ34" s="27"/>
      <c r="AR34" s="55">
        <v>0.4419718602701636</v>
      </c>
      <c r="AS34" s="55">
        <v>0.18374157602852978</v>
      </c>
      <c r="AT34" s="55">
        <v>0.4536400075591151</v>
      </c>
      <c r="AU34" s="55">
        <v>0.7087782014105557</v>
      </c>
      <c r="AV34" s="55">
        <v>0.4792931516033192</v>
      </c>
      <c r="AW34" s="55"/>
      <c r="AX34" s="27"/>
      <c r="AY34" s="55">
        <v>0.46018575196770833</v>
      </c>
      <c r="AZ34" s="55">
        <v>0.1683672539982284</v>
      </c>
      <c r="BA34" s="55">
        <v>0.4966632779355003</v>
      </c>
      <c r="BB34" s="55">
        <v>0.6416715101719226</v>
      </c>
      <c r="BC34" s="55">
        <v>0.5012120831275904</v>
      </c>
      <c r="BD34" s="27"/>
      <c r="BE34" s="27"/>
      <c r="BF34" s="55">
        <v>0.3989638726687239</v>
      </c>
      <c r="BG34" s="55">
        <v>0.1617989894587334</v>
      </c>
      <c r="BH34" s="55">
        <v>0.39149619056576007</v>
      </c>
      <c r="BI34" s="55">
        <v>0.6805710855191169</v>
      </c>
      <c r="BJ34" s="55">
        <v>0.4348509755331685</v>
      </c>
      <c r="BK34" s="27"/>
      <c r="BL34" s="27"/>
      <c r="BM34" s="55">
        <v>0.275608569619915</v>
      </c>
      <c r="BN34" s="55">
        <v>0.11179326367818843</v>
      </c>
      <c r="BO34" s="55">
        <v>0.23693686059829303</v>
      </c>
      <c r="BP34" s="55">
        <v>0.5045314105665657</v>
      </c>
      <c r="BQ34" s="55">
        <v>0.3028317158967123</v>
      </c>
      <c r="BS34" s="55">
        <v>0.2662184410388072</v>
      </c>
      <c r="BT34" s="55">
        <v>0.10255180868244278</v>
      </c>
      <c r="BU34" s="55">
        <v>0.18807538930487777</v>
      </c>
      <c r="BV34" s="55">
        <v>0.4562559044529281</v>
      </c>
      <c r="BW34" s="55">
        <v>0.30028965804704333</v>
      </c>
    </row>
    <row r="35" spans="1:75" ht="15">
      <c r="A35" s="154"/>
      <c r="B35" s="154"/>
      <c r="C35" s="154" t="s">
        <v>32</v>
      </c>
      <c r="D35" s="154"/>
      <c r="E35" s="154"/>
      <c r="F35" s="154"/>
      <c r="G35" s="154"/>
      <c r="H35" s="154"/>
      <c r="I35" s="55">
        <v>0.20308736481230816</v>
      </c>
      <c r="J35" s="55">
        <v>0.36070975726733256</v>
      </c>
      <c r="K35" s="55">
        <v>0.2085696371055042</v>
      </c>
      <c r="L35" s="55" t="s">
        <v>14</v>
      </c>
      <c r="M35" s="55">
        <v>0.18130368230699143</v>
      </c>
      <c r="N35" s="55"/>
      <c r="O35" s="42"/>
      <c r="P35" s="55">
        <v>0.20488543223617267</v>
      </c>
      <c r="Q35" s="55">
        <v>0.37940070567827394</v>
      </c>
      <c r="R35" s="55">
        <v>0.2262991996343727</v>
      </c>
      <c r="S35" s="34" t="s">
        <v>14</v>
      </c>
      <c r="T35" s="55">
        <v>0.18073021278057277</v>
      </c>
      <c r="U35" s="55"/>
      <c r="V35" s="27"/>
      <c r="W35" s="55">
        <v>0.18991715570737847</v>
      </c>
      <c r="X35" s="55">
        <v>0.2706393753413031</v>
      </c>
      <c r="Y35" s="55">
        <v>0.19670476662368844</v>
      </c>
      <c r="Z35" s="34" t="s">
        <v>14</v>
      </c>
      <c r="AA35" s="55">
        <v>0.1815142501437574</v>
      </c>
      <c r="AB35" s="55"/>
      <c r="AC35" s="49"/>
      <c r="AD35" s="55">
        <v>0.15882960105118063</v>
      </c>
      <c r="AE35" s="55">
        <v>0.25673471019992683</v>
      </c>
      <c r="AF35" s="55">
        <v>0.17388514355714033</v>
      </c>
      <c r="AG35" s="55" t="s">
        <v>14</v>
      </c>
      <c r="AH35" s="55">
        <v>0.14659777738104326</v>
      </c>
      <c r="AI35" s="55"/>
      <c r="AJ35" s="27"/>
      <c r="AK35" s="55">
        <v>0.13496242640316364</v>
      </c>
      <c r="AL35" s="55">
        <v>0.30135294395526174</v>
      </c>
      <c r="AM35" s="55">
        <v>0.18490111822971414</v>
      </c>
      <c r="AN35" s="55" t="s">
        <v>14</v>
      </c>
      <c r="AO35" s="55">
        <v>0.10423600412738702</v>
      </c>
      <c r="AP35" s="55"/>
      <c r="AQ35" s="27"/>
      <c r="AR35" s="55">
        <v>0.18342008594188688</v>
      </c>
      <c r="AS35" s="55">
        <v>0.32709191925374864</v>
      </c>
      <c r="AT35" s="55">
        <v>0.1904758000548052</v>
      </c>
      <c r="AU35" s="55" t="s">
        <v>14</v>
      </c>
      <c r="AV35" s="55">
        <v>0.1621113841798634</v>
      </c>
      <c r="AW35" s="55"/>
      <c r="AX35" s="27"/>
      <c r="AY35" s="55">
        <v>0.16279429780319082</v>
      </c>
      <c r="AZ35" s="55">
        <v>0.3069662103281202</v>
      </c>
      <c r="BA35" s="55">
        <v>0.17137149095742665</v>
      </c>
      <c r="BB35" s="55" t="s">
        <v>14</v>
      </c>
      <c r="BC35" s="55">
        <v>0.1414911475660923</v>
      </c>
      <c r="BD35" s="27"/>
      <c r="BE35" s="27"/>
      <c r="BF35" s="55">
        <v>0.18782905516303774</v>
      </c>
      <c r="BG35" s="55">
        <v>0.3310750523637525</v>
      </c>
      <c r="BH35" s="55">
        <v>0.19434278521901233</v>
      </c>
      <c r="BI35" s="55" t="s">
        <v>14</v>
      </c>
      <c r="BJ35" s="55">
        <v>0.16645765632492032</v>
      </c>
      <c r="BK35" s="27"/>
      <c r="BL35" s="27"/>
      <c r="BM35" s="55">
        <v>0.19373608280516044</v>
      </c>
      <c r="BN35" s="55">
        <v>0.3380519649792086</v>
      </c>
      <c r="BO35" s="55">
        <v>0.15591165425111547</v>
      </c>
      <c r="BP35" s="55" t="s">
        <v>14</v>
      </c>
      <c r="BQ35" s="55">
        <v>0.17638592830700736</v>
      </c>
      <c r="BS35" s="55">
        <v>0.19659798114502627</v>
      </c>
      <c r="BT35" s="55">
        <v>0.34854932181461085</v>
      </c>
      <c r="BU35" s="55">
        <v>0.16415713340995217</v>
      </c>
      <c r="BV35" s="55" t="s">
        <v>14</v>
      </c>
      <c r="BW35" s="55">
        <v>0.17571637572986748</v>
      </c>
    </row>
    <row r="36" spans="1:75" ht="15" customHeight="1">
      <c r="A36" s="154"/>
      <c r="B36" s="154"/>
      <c r="C36" s="154" t="s">
        <v>34</v>
      </c>
      <c r="D36" s="154"/>
      <c r="E36" s="154"/>
      <c r="F36" s="154"/>
      <c r="G36" s="154"/>
      <c r="H36" s="154"/>
      <c r="I36" s="55">
        <v>0.012243763846348931</v>
      </c>
      <c r="J36" s="55">
        <v>0.08960890877583877</v>
      </c>
      <c r="K36" s="55">
        <v>0.008088143074002024</v>
      </c>
      <c r="L36" s="55">
        <v>0.001551439585422317</v>
      </c>
      <c r="M36" s="34" t="s">
        <v>14</v>
      </c>
      <c r="N36" s="55"/>
      <c r="O36" s="43"/>
      <c r="P36" s="55">
        <v>0.012354484621702496</v>
      </c>
      <c r="Q36" s="55">
        <v>0.0936789431314884</v>
      </c>
      <c r="R36" s="55">
        <v>0.007084475071440767</v>
      </c>
      <c r="S36" s="55">
        <v>0.001424081613494621</v>
      </c>
      <c r="T36" s="34" t="s">
        <v>14</v>
      </c>
      <c r="U36" s="55"/>
      <c r="V36" s="27"/>
      <c r="W36" s="55">
        <v>0.011561442246293036</v>
      </c>
      <c r="X36" s="55">
        <v>0.08085919010502203</v>
      </c>
      <c r="Y36" s="55">
        <v>0.00771692545645834</v>
      </c>
      <c r="Z36" s="55">
        <v>0.0031133988409461945</v>
      </c>
      <c r="AA36" s="34" t="s">
        <v>14</v>
      </c>
      <c r="AB36" s="55"/>
      <c r="AC36" s="49"/>
      <c r="AD36" s="55">
        <v>0.012794660109219029</v>
      </c>
      <c r="AE36" s="55">
        <v>0.09760769895830705</v>
      </c>
      <c r="AF36" s="55">
        <v>0.008678994751063552</v>
      </c>
      <c r="AG36" s="55">
        <v>0.0032719986283023484</v>
      </c>
      <c r="AH36" s="55" t="s">
        <v>14</v>
      </c>
      <c r="AI36" s="55"/>
      <c r="AJ36" s="27"/>
      <c r="AK36" s="55">
        <v>0.013229501181316638</v>
      </c>
      <c r="AL36" s="55">
        <v>0.09401737409971223</v>
      </c>
      <c r="AM36" s="55">
        <v>0.00872906325233616</v>
      </c>
      <c r="AN36" s="55">
        <v>0.002715949060926015</v>
      </c>
      <c r="AO36" s="55" t="s">
        <v>14</v>
      </c>
      <c r="AP36" s="55"/>
      <c r="AQ36" s="27"/>
      <c r="AR36" s="55">
        <v>0.01388455983671823</v>
      </c>
      <c r="AS36" s="55">
        <v>0.09527781639957651</v>
      </c>
      <c r="AT36" s="55">
        <v>0.008280805142733398</v>
      </c>
      <c r="AU36" s="55">
        <v>0.0038505266760804325</v>
      </c>
      <c r="AV36" s="55" t="s">
        <v>14</v>
      </c>
      <c r="AW36" s="34"/>
      <c r="AX36" s="27"/>
      <c r="AY36" s="55">
        <v>0.009346486007222592</v>
      </c>
      <c r="AZ36" s="55">
        <v>0.06539772696001511</v>
      </c>
      <c r="BA36" s="55">
        <v>0.006586478082821527</v>
      </c>
      <c r="BB36" s="55">
        <v>0.004675117911767376</v>
      </c>
      <c r="BC36" s="55" t="s">
        <v>14</v>
      </c>
      <c r="BD36" s="27"/>
      <c r="BE36" s="27"/>
      <c r="BF36" s="55">
        <v>0.015472312080406003</v>
      </c>
      <c r="BG36" s="55">
        <v>0.10430290030737555</v>
      </c>
      <c r="BH36" s="55">
        <v>0.009724232914919213</v>
      </c>
      <c r="BI36" s="55">
        <v>0.002547654101128734</v>
      </c>
      <c r="BJ36" s="55" t="s">
        <v>14</v>
      </c>
      <c r="BK36" s="27"/>
      <c r="BL36" s="27"/>
      <c r="BM36" s="55">
        <v>0.01454207959539342</v>
      </c>
      <c r="BN36" s="55">
        <v>0.09593218637504088</v>
      </c>
      <c r="BO36" s="55">
        <v>0.012703834295609761</v>
      </c>
      <c r="BP36" s="55">
        <v>0.0028071698540720097</v>
      </c>
      <c r="BQ36" s="55" t="s">
        <v>14</v>
      </c>
      <c r="BS36" s="55">
        <v>0.013081044286880025</v>
      </c>
      <c r="BT36" s="55">
        <v>0.08226766648485379</v>
      </c>
      <c r="BU36" s="55">
        <v>0.008632815654904511</v>
      </c>
      <c r="BV36" s="55">
        <v>0.002704495616053828</v>
      </c>
      <c r="BW36" s="55" t="s">
        <v>14</v>
      </c>
    </row>
    <row r="37" spans="1:75" ht="15" customHeight="1">
      <c r="A37" s="154"/>
      <c r="B37" s="154"/>
      <c r="C37" s="154" t="s">
        <v>50</v>
      </c>
      <c r="D37" s="154"/>
      <c r="E37" s="154"/>
      <c r="F37" s="154"/>
      <c r="G37" s="154"/>
      <c r="H37" s="154"/>
      <c r="I37" s="55">
        <v>0.023617740743483634</v>
      </c>
      <c r="J37" s="55">
        <v>0.02718225010555188</v>
      </c>
      <c r="K37" s="55">
        <v>0.020958594827710654</v>
      </c>
      <c r="L37" s="55">
        <v>0.019035489174181644</v>
      </c>
      <c r="M37" s="55">
        <v>0.023452230562606004</v>
      </c>
      <c r="N37" s="55"/>
      <c r="O37" s="43"/>
      <c r="P37" s="55">
        <v>0.03017094621729942</v>
      </c>
      <c r="Q37" s="55">
        <v>0.038050335798322225</v>
      </c>
      <c r="R37" s="55">
        <v>0.027426008586139736</v>
      </c>
      <c r="S37" s="55">
        <v>0.026776892236220033</v>
      </c>
      <c r="T37" s="55">
        <v>0.02931744725111881</v>
      </c>
      <c r="U37" s="55"/>
      <c r="V37" s="27"/>
      <c r="W37" s="55">
        <v>0.034013310777893394</v>
      </c>
      <c r="X37" s="55">
        <v>0.052399909249577464</v>
      </c>
      <c r="Y37" s="55">
        <v>0.031673068228016465</v>
      </c>
      <c r="Z37" s="55">
        <v>0.031055909441663927</v>
      </c>
      <c r="AA37" s="55">
        <v>0.031181943897971274</v>
      </c>
      <c r="AB37" s="55"/>
      <c r="AC37" s="49"/>
      <c r="AD37" s="55">
        <v>0.03682279003392668</v>
      </c>
      <c r="AE37" s="55">
        <v>0.07348662820828239</v>
      </c>
      <c r="AF37" s="55">
        <v>0.033254041037515315</v>
      </c>
      <c r="AG37" s="55">
        <v>0.04066700687617947</v>
      </c>
      <c r="AH37" s="55">
        <v>0.031346329753109005</v>
      </c>
      <c r="AI37" s="55"/>
      <c r="AJ37" s="27"/>
      <c r="AK37" s="55">
        <v>0.042878397719275825</v>
      </c>
      <c r="AL37" s="55">
        <v>0.08701225554058203</v>
      </c>
      <c r="AM37" s="55">
        <v>0.03596637067538189</v>
      </c>
      <c r="AN37" s="55">
        <v>0.060270825699303296</v>
      </c>
      <c r="AO37" s="55">
        <v>0.03562247316276431</v>
      </c>
      <c r="AP37" s="55"/>
      <c r="AQ37" s="27"/>
      <c r="AR37" s="55">
        <v>0.053030298949570016</v>
      </c>
      <c r="AS37" s="55">
        <v>0.11223154004396209</v>
      </c>
      <c r="AT37" s="55">
        <v>0.04652279174986864</v>
      </c>
      <c r="AU37" s="55">
        <v>0.09829179349798463</v>
      </c>
      <c r="AV37" s="55">
        <v>0.041921815386986076</v>
      </c>
      <c r="AW37" s="55"/>
      <c r="AX37" s="27"/>
      <c r="AY37" s="55">
        <v>0.0582065368510856</v>
      </c>
      <c r="AZ37" s="55">
        <v>0.12366589519922176</v>
      </c>
      <c r="BA37" s="55">
        <v>0.047045778434037296</v>
      </c>
      <c r="BB37" s="55">
        <v>0.09536138046110704</v>
      </c>
      <c r="BC37" s="55">
        <v>0.04730323483198347</v>
      </c>
      <c r="BD37" s="27"/>
      <c r="BE37" s="27"/>
      <c r="BF37" s="55">
        <v>0.0784634429617511</v>
      </c>
      <c r="BG37" s="55">
        <v>0.16106218047024795</v>
      </c>
      <c r="BH37" s="55">
        <v>0.07470777915445281</v>
      </c>
      <c r="BI37" s="55">
        <v>0.12302491291460206</v>
      </c>
      <c r="BJ37" s="55">
        <v>0.06256039014294783</v>
      </c>
      <c r="BK37" s="27"/>
      <c r="BL37" s="27"/>
      <c r="BM37" s="55">
        <v>0.09886765534733526</v>
      </c>
      <c r="BN37" s="55">
        <v>0.19323095565811704</v>
      </c>
      <c r="BO37" s="55">
        <v>0.07894753327299775</v>
      </c>
      <c r="BP37" s="55">
        <v>0.1565629989809128</v>
      </c>
      <c r="BQ37" s="55">
        <v>0.08217642956768192</v>
      </c>
      <c r="BS37" s="55">
        <v>0.1363419355843468</v>
      </c>
      <c r="BT37" s="55">
        <v>0.2374431973906537</v>
      </c>
      <c r="BU37" s="55">
        <v>0.09245711710029504</v>
      </c>
      <c r="BV37" s="55">
        <v>0.19387852940154612</v>
      </c>
      <c r="BW37" s="55">
        <v>0.11921640215467184</v>
      </c>
    </row>
    <row r="38" spans="1:75" ht="15.75" thickBot="1">
      <c r="A38" s="154"/>
      <c r="B38" s="154"/>
      <c r="C38" s="154" t="s">
        <v>37</v>
      </c>
      <c r="D38" s="154"/>
      <c r="E38" s="154"/>
      <c r="F38" s="154"/>
      <c r="G38" s="154"/>
      <c r="H38" s="154"/>
      <c r="I38" s="57">
        <v>0.015975904401409533</v>
      </c>
      <c r="J38" s="57">
        <v>0.01624867279892789</v>
      </c>
      <c r="K38" s="57">
        <v>0.06689370794792156</v>
      </c>
      <c r="L38" s="57" t="s">
        <v>14</v>
      </c>
      <c r="M38" s="57">
        <v>0.01033465817743943</v>
      </c>
      <c r="N38" s="58"/>
      <c r="O38" s="43"/>
      <c r="P38" s="57">
        <v>0.018034108291177364</v>
      </c>
      <c r="Q38" s="57">
        <v>0.013375642006657189</v>
      </c>
      <c r="R38" s="57">
        <v>0.08298501495202618</v>
      </c>
      <c r="S38" s="57" t="s">
        <v>14</v>
      </c>
      <c r="T38" s="58">
        <v>0.011972428414092292</v>
      </c>
      <c r="U38" s="58"/>
      <c r="V38" s="27"/>
      <c r="W38" s="57">
        <v>0.01982128241555007</v>
      </c>
      <c r="X38" s="57">
        <v>0.022882999077495962</v>
      </c>
      <c r="Y38" s="57">
        <v>0.09313874862537308</v>
      </c>
      <c r="Z38" s="34" t="s">
        <v>14</v>
      </c>
      <c r="AA38" s="57">
        <v>0.011224844500148469</v>
      </c>
      <c r="AB38" s="58"/>
      <c r="AC38" s="49"/>
      <c r="AD38" s="57">
        <v>0.018462851556762944</v>
      </c>
      <c r="AE38" s="57">
        <v>0.025356197132115545</v>
      </c>
      <c r="AF38" s="57">
        <v>0.0990851305474047</v>
      </c>
      <c r="AG38" s="57" t="s">
        <v>14</v>
      </c>
      <c r="AH38" s="57">
        <v>0.009344950082185928</v>
      </c>
      <c r="AI38" s="58"/>
      <c r="AJ38" s="27"/>
      <c r="AK38" s="57">
        <v>0.018712518277315373</v>
      </c>
      <c r="AL38" s="57">
        <v>0.022231027817240057</v>
      </c>
      <c r="AM38" s="57">
        <v>0.09210182535437697</v>
      </c>
      <c r="AN38" s="57" t="s">
        <v>14</v>
      </c>
      <c r="AO38" s="57">
        <v>0.009067481075935921</v>
      </c>
      <c r="AP38" s="58"/>
      <c r="AQ38" s="27"/>
      <c r="AR38" s="57">
        <v>0.018265791708303464</v>
      </c>
      <c r="AS38" s="57">
        <v>0.021668824419398332</v>
      </c>
      <c r="AT38" s="57">
        <v>0.09538888145901643</v>
      </c>
      <c r="AU38" s="55" t="s">
        <v>14</v>
      </c>
      <c r="AV38" s="57">
        <v>0.009490018581549681</v>
      </c>
      <c r="AW38" s="58"/>
      <c r="AX38" s="27"/>
      <c r="AY38" s="57">
        <v>0.014744204810515858</v>
      </c>
      <c r="AZ38" s="57">
        <v>0.015899034749792554</v>
      </c>
      <c r="BA38" s="57">
        <v>0.08930013802347482</v>
      </c>
      <c r="BB38" s="55" t="s">
        <v>14</v>
      </c>
      <c r="BC38" s="57">
        <v>0.0066891003737733845</v>
      </c>
      <c r="BD38" s="27"/>
      <c r="BE38" s="27"/>
      <c r="BF38" s="57">
        <v>0.015153322019020333</v>
      </c>
      <c r="BG38" s="57">
        <v>0.012073757820593521</v>
      </c>
      <c r="BH38" s="57">
        <v>0.1017724304083359</v>
      </c>
      <c r="BI38" s="55" t="s">
        <v>14</v>
      </c>
      <c r="BJ38" s="57">
        <v>0.007623956711875185</v>
      </c>
      <c r="BK38" s="27"/>
      <c r="BL38" s="27"/>
      <c r="BM38" s="57">
        <v>0.016243449918876194</v>
      </c>
      <c r="BN38" s="57">
        <v>0.013228392766702944</v>
      </c>
      <c r="BO38" s="57">
        <v>0.10582423546631935</v>
      </c>
      <c r="BP38" s="55" t="s">
        <v>14</v>
      </c>
      <c r="BQ38" s="55">
        <v>0.008692569513144361</v>
      </c>
      <c r="BS38" s="57">
        <v>0.017710195996692078</v>
      </c>
      <c r="BT38" s="57">
        <v>0.014094279752257074</v>
      </c>
      <c r="BU38" s="57">
        <v>0.10918791381333313</v>
      </c>
      <c r="BV38" s="55" t="s">
        <v>14</v>
      </c>
      <c r="BW38" s="55">
        <v>0.010058860653741244</v>
      </c>
    </row>
    <row r="39" spans="1:75" ht="15.75" thickBot="1">
      <c r="A39" s="163"/>
      <c r="B39" s="163"/>
      <c r="C39" s="163" t="s">
        <v>36</v>
      </c>
      <c r="D39" s="163"/>
      <c r="E39" s="163"/>
      <c r="F39" s="163"/>
      <c r="G39" s="163"/>
      <c r="H39" s="6"/>
      <c r="I39" s="59">
        <v>1</v>
      </c>
      <c r="J39" s="59">
        <v>1</v>
      </c>
      <c r="K39" s="59">
        <v>1</v>
      </c>
      <c r="L39" s="59">
        <v>1</v>
      </c>
      <c r="M39" s="59">
        <v>1</v>
      </c>
      <c r="N39" s="59"/>
      <c r="O39" s="26"/>
      <c r="P39" s="51">
        <v>1</v>
      </c>
      <c r="Q39" s="51">
        <v>1</v>
      </c>
      <c r="R39" s="51">
        <v>1</v>
      </c>
      <c r="S39" s="51">
        <v>1</v>
      </c>
      <c r="T39" s="51">
        <v>1</v>
      </c>
      <c r="U39" s="51"/>
      <c r="V39" s="48"/>
      <c r="W39" s="59">
        <v>1</v>
      </c>
      <c r="X39" s="59">
        <v>1</v>
      </c>
      <c r="Y39" s="59">
        <v>1</v>
      </c>
      <c r="Z39" s="59">
        <v>1</v>
      </c>
      <c r="AA39" s="59">
        <v>1</v>
      </c>
      <c r="AB39" s="59"/>
      <c r="AC39" s="50"/>
      <c r="AD39" s="50">
        <v>1</v>
      </c>
      <c r="AE39" s="51">
        <v>1</v>
      </c>
      <c r="AF39" s="51">
        <v>1</v>
      </c>
      <c r="AG39" s="51">
        <v>1</v>
      </c>
      <c r="AH39" s="51">
        <v>1</v>
      </c>
      <c r="AI39" s="51"/>
      <c r="AJ39" s="51"/>
      <c r="AK39" s="50">
        <v>1</v>
      </c>
      <c r="AL39" s="51">
        <v>1</v>
      </c>
      <c r="AM39" s="51">
        <v>1</v>
      </c>
      <c r="AN39" s="51">
        <v>1</v>
      </c>
      <c r="AO39" s="51">
        <v>1</v>
      </c>
      <c r="AP39" s="51"/>
      <c r="AQ39" s="51"/>
      <c r="AR39" s="50">
        <v>0.9999999999999998</v>
      </c>
      <c r="AS39" s="51">
        <v>1.0000000000000002</v>
      </c>
      <c r="AT39" s="51">
        <v>1</v>
      </c>
      <c r="AU39" s="51">
        <v>1</v>
      </c>
      <c r="AV39" s="51">
        <v>0.9999999999999994</v>
      </c>
      <c r="AW39" s="51"/>
      <c r="AX39" s="51"/>
      <c r="AY39" s="50">
        <v>1</v>
      </c>
      <c r="AZ39" s="51">
        <v>1</v>
      </c>
      <c r="BA39" s="51">
        <v>1</v>
      </c>
      <c r="BB39" s="51">
        <v>1</v>
      </c>
      <c r="BC39" s="51">
        <v>1</v>
      </c>
      <c r="BD39" s="27"/>
      <c r="BE39" s="27"/>
      <c r="BF39" s="50">
        <v>1</v>
      </c>
      <c r="BG39" s="51">
        <v>1</v>
      </c>
      <c r="BH39" s="51">
        <v>1</v>
      </c>
      <c r="BI39" s="51">
        <v>1</v>
      </c>
      <c r="BJ39" s="51">
        <v>1</v>
      </c>
      <c r="BK39" s="27"/>
      <c r="BL39" s="27"/>
      <c r="BM39" s="50">
        <v>1</v>
      </c>
      <c r="BN39" s="51">
        <v>1</v>
      </c>
      <c r="BO39" s="51">
        <v>1</v>
      </c>
      <c r="BP39" s="51">
        <v>1</v>
      </c>
      <c r="BQ39" s="51">
        <v>1</v>
      </c>
      <c r="BS39" s="50">
        <v>1</v>
      </c>
      <c r="BT39" s="51">
        <v>1</v>
      </c>
      <c r="BU39" s="51">
        <v>1</v>
      </c>
      <c r="BV39" s="51">
        <v>1</v>
      </c>
      <c r="BW39" s="51">
        <v>1</v>
      </c>
    </row>
    <row r="40" spans="1:50" ht="15.75" thickTop="1">
      <c r="A40" s="161" t="s">
        <v>26</v>
      </c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2"/>
      <c r="U40" s="71"/>
      <c r="V40" s="27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44"/>
      <c r="AJ40" s="27"/>
      <c r="AP40" s="27"/>
      <c r="AQ40" s="27"/>
      <c r="AW40" s="27"/>
      <c r="AX40" s="27"/>
    </row>
    <row r="41" spans="9:50" ht="15">
      <c r="I41" s="28"/>
      <c r="J41" s="28"/>
      <c r="K41" s="28"/>
      <c r="L41" s="28"/>
      <c r="M41" s="28"/>
      <c r="N41" s="28"/>
      <c r="P41" s="28"/>
      <c r="Q41" s="28"/>
      <c r="R41" s="28"/>
      <c r="S41" s="28"/>
      <c r="T41" s="28"/>
      <c r="U41" s="28"/>
      <c r="V41" s="27"/>
      <c r="W41" s="28"/>
      <c r="X41" s="28"/>
      <c r="Y41" s="28"/>
      <c r="Z41" s="28"/>
      <c r="AA41" s="28"/>
      <c r="AB41" s="28"/>
      <c r="AD41" s="28"/>
      <c r="AE41" s="28"/>
      <c r="AF41" s="28"/>
      <c r="AG41" s="28"/>
      <c r="AH41" s="28"/>
      <c r="AI41" s="28"/>
      <c r="AJ41" s="52"/>
      <c r="AK41" s="28"/>
      <c r="AL41" s="28"/>
      <c r="AM41" s="28"/>
      <c r="AN41" s="28"/>
      <c r="AO41" s="28"/>
      <c r="AP41" s="27"/>
      <c r="AQ41" s="27"/>
      <c r="AW41" s="27"/>
      <c r="AX41" s="27"/>
    </row>
    <row r="42" spans="36:55" ht="15">
      <c r="AJ42" s="27"/>
      <c r="AP42" s="27"/>
      <c r="AQ42" s="27"/>
      <c r="AY42" s="118"/>
      <c r="AZ42" s="118"/>
      <c r="BA42" s="118"/>
      <c r="BB42" s="118"/>
      <c r="BC42" s="118"/>
    </row>
    <row r="43" spans="36:55" ht="15">
      <c r="AJ43" s="27"/>
      <c r="AY43" s="118"/>
      <c r="AZ43" s="118"/>
      <c r="BA43" s="118"/>
      <c r="BB43" s="118"/>
      <c r="BC43" s="118"/>
    </row>
    <row r="44" spans="51:55" ht="15">
      <c r="AY44" s="118"/>
      <c r="AZ44" s="118"/>
      <c r="BA44" s="118"/>
      <c r="BB44" s="118"/>
      <c r="BC44" s="118"/>
    </row>
    <row r="45" spans="51:55" ht="15">
      <c r="AY45" s="118"/>
      <c r="AZ45" s="118"/>
      <c r="BA45" s="118"/>
      <c r="BB45" s="118"/>
      <c r="BC45" s="118"/>
    </row>
    <row r="46" spans="51:55" ht="15">
      <c r="AY46" s="118"/>
      <c r="AZ46" s="118"/>
      <c r="BA46" s="118"/>
      <c r="BB46" s="118"/>
      <c r="BC46" s="118"/>
    </row>
    <row r="47" spans="51:55" ht="15">
      <c r="AY47" s="118"/>
      <c r="AZ47" s="118"/>
      <c r="BA47" s="118"/>
      <c r="BB47" s="118"/>
      <c r="BC47" s="118"/>
    </row>
    <row r="48" spans="51:55" ht="15">
      <c r="AY48" s="118"/>
      <c r="AZ48" s="118"/>
      <c r="BA48" s="118"/>
      <c r="BB48" s="118"/>
      <c r="BC48" s="118"/>
    </row>
  </sheetData>
  <sheetProtection/>
  <mergeCells count="104">
    <mergeCell ref="C35:F35"/>
    <mergeCell ref="G35:H35"/>
    <mergeCell ref="A34:B34"/>
    <mergeCell ref="AR3:AV3"/>
    <mergeCell ref="W2:AH2"/>
    <mergeCell ref="W3:AA3"/>
    <mergeCell ref="A18:B18"/>
    <mergeCell ref="C18:H18"/>
    <mergeCell ref="A17:B17"/>
    <mergeCell ref="C17:E17"/>
    <mergeCell ref="A39:B39"/>
    <mergeCell ref="C39:G39"/>
    <mergeCell ref="A38:B38"/>
    <mergeCell ref="C38:H38"/>
    <mergeCell ref="A37:B37"/>
    <mergeCell ref="C37:H37"/>
    <mergeCell ref="F26:H26"/>
    <mergeCell ref="A16:B16"/>
    <mergeCell ref="F27:H27"/>
    <mergeCell ref="A24:E24"/>
    <mergeCell ref="C33:F33"/>
    <mergeCell ref="G33:H33"/>
    <mergeCell ref="A19:B19"/>
    <mergeCell ref="C21:H21"/>
    <mergeCell ref="AZ31:BB31"/>
    <mergeCell ref="C13:E13"/>
    <mergeCell ref="F13:H13"/>
    <mergeCell ref="AS31:AU31"/>
    <mergeCell ref="A15:B15"/>
    <mergeCell ref="C15:E15"/>
    <mergeCell ref="F15:H15"/>
    <mergeCell ref="A14:B14"/>
    <mergeCell ref="F14:H14"/>
    <mergeCell ref="F23:H23"/>
    <mergeCell ref="A36:B36"/>
    <mergeCell ref="F24:H24"/>
    <mergeCell ref="A23:B23"/>
    <mergeCell ref="C23:E23"/>
    <mergeCell ref="F25:H25"/>
    <mergeCell ref="C34:F34"/>
    <mergeCell ref="G34:H34"/>
    <mergeCell ref="C36:H36"/>
    <mergeCell ref="A35:B35"/>
    <mergeCell ref="B26:E26"/>
    <mergeCell ref="A13:B13"/>
    <mergeCell ref="F17:H17"/>
    <mergeCell ref="W40:AH40"/>
    <mergeCell ref="A40:T40"/>
    <mergeCell ref="A33:B33"/>
    <mergeCell ref="R31:T31"/>
    <mergeCell ref="B28:E28"/>
    <mergeCell ref="F28:H28"/>
    <mergeCell ref="B27:E27"/>
    <mergeCell ref="B25:E25"/>
    <mergeCell ref="A6:B6"/>
    <mergeCell ref="E7:H7"/>
    <mergeCell ref="A32:B32"/>
    <mergeCell ref="C32:F32"/>
    <mergeCell ref="G32:H32"/>
    <mergeCell ref="A31:H31"/>
    <mergeCell ref="A29:B30"/>
    <mergeCell ref="C12:H12"/>
    <mergeCell ref="A12:B12"/>
    <mergeCell ref="C14:E14"/>
    <mergeCell ref="A2:T2"/>
    <mergeCell ref="A3:C3"/>
    <mergeCell ref="E3:H3"/>
    <mergeCell ref="I3:M3"/>
    <mergeCell ref="A8:B8"/>
    <mergeCell ref="C8:D8"/>
    <mergeCell ref="E8:H8"/>
    <mergeCell ref="A7:B7"/>
    <mergeCell ref="C7:D7"/>
    <mergeCell ref="C5:D5"/>
    <mergeCell ref="AL31:AN31"/>
    <mergeCell ref="AD3:AH3"/>
    <mergeCell ref="AE31:AG31"/>
    <mergeCell ref="C19:H19"/>
    <mergeCell ref="A22:B22"/>
    <mergeCell ref="A20:B20"/>
    <mergeCell ref="C20:H20"/>
    <mergeCell ref="C22:E22"/>
    <mergeCell ref="F22:H22"/>
    <mergeCell ref="A21:B21"/>
    <mergeCell ref="C9:H9"/>
    <mergeCell ref="A5:B5"/>
    <mergeCell ref="E5:H5"/>
    <mergeCell ref="C16:E16"/>
    <mergeCell ref="F16:H16"/>
    <mergeCell ref="BF3:BJ3"/>
    <mergeCell ref="C6:D6"/>
    <mergeCell ref="E6:H6"/>
    <mergeCell ref="AK3:AO3"/>
    <mergeCell ref="AY3:BC3"/>
    <mergeCell ref="BS3:BW3"/>
    <mergeCell ref="BT31:BV31"/>
    <mergeCell ref="BM3:BQ3"/>
    <mergeCell ref="BN31:BP31"/>
    <mergeCell ref="BG31:BI31"/>
    <mergeCell ref="A4:C4"/>
    <mergeCell ref="E4:H4"/>
    <mergeCell ref="A10:B10"/>
    <mergeCell ref="C10:H10"/>
    <mergeCell ref="A9:B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jley</dc:creator>
  <cp:keywords/>
  <dc:description/>
  <cp:lastModifiedBy>Harris Kevin (Statistics)</cp:lastModifiedBy>
  <cp:lastPrinted>2012-12-18T16:12:50Z</cp:lastPrinted>
  <dcterms:created xsi:type="dcterms:W3CDTF">2008-11-13T16:14:56Z</dcterms:created>
  <dcterms:modified xsi:type="dcterms:W3CDTF">2014-12-12T13:35:19Z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