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0" yWindow="0" windowWidth="19320" windowHeight="14235" tabRatio="854" activeTab="5"/>
  </bookViews>
  <sheets>
    <sheet name="Index of Tables" sheetId="16" r:id="rId1"/>
    <sheet name="Table 1" sheetId="1" r:id="rId2"/>
    <sheet name="Table 2" sheetId="19" r:id="rId3"/>
    <sheet name="Table 3" sheetId="5" r:id="rId4"/>
    <sheet name="Table 4" sheetId="20" r:id="rId5"/>
    <sheet name="Table 5" sheetId="31" r:id="rId6"/>
  </sheets>
  <externalReferences>
    <externalReference r:id="rId7"/>
    <externalReference r:id="rId8"/>
  </externalReferences>
  <definedNames>
    <definedName name="court">'[1]region county and court'!$A$2:$E$278</definedName>
    <definedName name="last">[2]old!$A$1:$D$278</definedName>
    <definedName name="lastsocprv">[2]old!$A$1:$G$278</definedName>
    <definedName name="list">#REF!</definedName>
    <definedName name="list1">#REF!</definedName>
    <definedName name="new">[2]new!$A$1:$D$278</definedName>
    <definedName name="newsocprv">[2]new!$A$1:$G$278</definedName>
    <definedName name="_xlnm.Print_Area" localSheetId="0">'Index of Tables'!$A$1:$E$7</definedName>
    <definedName name="_xlnm.Print_Area" localSheetId="1">'Table 1'!$A$1:$K$62</definedName>
    <definedName name="_xlnm.Print_Area" localSheetId="3">'Table 3'!$A$1:$J$58</definedName>
    <definedName name="_xlnm.Print_Area" localSheetId="5">'Table 5'!$A$1:$G$48</definedName>
    <definedName name="Z_12D8D96C_42E0_46B1_AE62_3F9188E0C545_.wvu.PrintArea" localSheetId="1" hidden="1">'Table 1'!$A$1:$K$62</definedName>
    <definedName name="Z_12D8D96C_42E0_46B1_AE62_3F9188E0C545_.wvu.PrintArea" localSheetId="3" hidden="1">'Table 3'!$A$1:$J$69</definedName>
    <definedName name="Z_12D8D96C_42E0_46B1_AE62_3F9188E0C545_.wvu.PrintArea" localSheetId="5" hidden="1">'Table 5'!$A$1:$G$59</definedName>
    <definedName name="Z_BD5C3363_A7D5_487E_91FF_03650A351B22_.wvu.PrintArea" localSheetId="1" hidden="1">'Table 1'!$A$1:$K$62</definedName>
    <definedName name="Z_BD5C3363_A7D5_487E_91FF_03650A351B22_.wvu.PrintArea" localSheetId="3" hidden="1">'Table 3'!$A$1:$J$69</definedName>
    <definedName name="Z_BD5C3363_A7D5_487E_91FF_03650A351B22_.wvu.PrintArea" localSheetId="5" hidden="1">'Table 5'!$A$1:$G$59</definedName>
  </definedNames>
  <calcPr calcId="114210"/>
  <customWorkbookViews>
    <customWorkbookView name="tshu - Personal View" guid="{BD5C3363-A7D5-487E-91FF-03650A351B22}" mergeInterval="0" personalView="1" maximized="1" windowWidth="1266" windowHeight="793" activeSheetId="8"/>
    <customWorkbookView name="amews - Personal View" guid="{12D8D96C-42E0-46B1-AE62-3F9188E0C545}" mergeInterval="0" personalView="1" maximized="1" windowWidth="1063" windowHeight="821" activeSheetId="1"/>
  </customWorkbookViews>
</workbook>
</file>

<file path=xl/calcChain.xml><?xml version="1.0" encoding="utf-8"?>
<calcChain xmlns="http://schemas.openxmlformats.org/spreadsheetml/2006/main">
  <c r="G16" i="31"/>
  <c r="G17"/>
  <c r="G18"/>
  <c r="G19"/>
  <c r="G22"/>
  <c r="G23"/>
  <c r="G24"/>
  <c r="G25"/>
  <c r="G26"/>
  <c r="G27"/>
  <c r="G28"/>
  <c r="G29"/>
  <c r="G30"/>
  <c r="G31"/>
  <c r="G32"/>
  <c r="G33"/>
  <c r="G34"/>
  <c r="G35"/>
  <c r="G36"/>
  <c r="G37"/>
  <c r="G38"/>
  <c r="G39"/>
  <c r="G40"/>
  <c r="G41"/>
  <c r="G42"/>
  <c r="D32" i="1"/>
  <c r="M6" i="20"/>
  <c r="M7"/>
  <c r="M8"/>
  <c r="M9"/>
  <c r="M10"/>
  <c r="M11"/>
  <c r="M12"/>
  <c r="M13"/>
  <c r="M14"/>
  <c r="M15"/>
  <c r="M16"/>
  <c r="M17"/>
  <c r="M18"/>
  <c r="M19"/>
  <c r="L19"/>
  <c r="L18"/>
  <c r="L17"/>
  <c r="L16"/>
  <c r="L15"/>
  <c r="I6"/>
  <c r="I7"/>
  <c r="I8"/>
  <c r="I9"/>
  <c r="I10"/>
  <c r="I11"/>
  <c r="I12"/>
  <c r="I13"/>
  <c r="I14"/>
  <c r="I15"/>
  <c r="I16"/>
  <c r="I17"/>
  <c r="I18"/>
  <c r="I19"/>
  <c r="H19"/>
  <c r="H18"/>
  <c r="H17"/>
  <c r="H16"/>
  <c r="H15"/>
  <c r="E6"/>
  <c r="E7"/>
  <c r="E8"/>
  <c r="E9"/>
  <c r="E10"/>
  <c r="E11"/>
  <c r="E12"/>
  <c r="E13"/>
  <c r="E14"/>
  <c r="E15"/>
  <c r="E16"/>
  <c r="E17"/>
  <c r="E18"/>
  <c r="E19"/>
  <c r="D19"/>
  <c r="D18"/>
  <c r="D17"/>
  <c r="D16"/>
  <c r="D15"/>
  <c r="M22"/>
  <c r="M23"/>
  <c r="M24"/>
  <c r="M25"/>
  <c r="M26"/>
  <c r="M27"/>
  <c r="M28"/>
  <c r="M29"/>
  <c r="M30"/>
  <c r="M31"/>
  <c r="M32"/>
  <c r="M33"/>
  <c r="M34"/>
  <c r="M35"/>
  <c r="M36"/>
  <c r="M37"/>
  <c r="M38"/>
  <c r="M39"/>
  <c r="M40"/>
  <c r="M41"/>
  <c r="M42"/>
  <c r="I22"/>
  <c r="I23"/>
  <c r="I24"/>
  <c r="I25"/>
  <c r="I26"/>
  <c r="I27"/>
  <c r="I28"/>
  <c r="I29"/>
  <c r="I30"/>
  <c r="I31"/>
  <c r="I32"/>
  <c r="I33"/>
  <c r="I34"/>
  <c r="I35"/>
  <c r="I36"/>
  <c r="I37"/>
  <c r="I38"/>
  <c r="I39"/>
  <c r="I40"/>
  <c r="I41"/>
  <c r="I42"/>
  <c r="E22"/>
  <c r="E23"/>
  <c r="E24"/>
  <c r="E25"/>
  <c r="E26"/>
  <c r="E27"/>
  <c r="E28"/>
  <c r="E29"/>
  <c r="E30"/>
  <c r="E31"/>
  <c r="E32"/>
  <c r="E33"/>
  <c r="E34"/>
  <c r="E35"/>
  <c r="E36"/>
  <c r="E37"/>
  <c r="E38"/>
  <c r="E39"/>
  <c r="E40"/>
  <c r="E41"/>
  <c r="E42"/>
  <c r="O7" i="19"/>
  <c r="O8"/>
  <c r="O9"/>
  <c r="O10"/>
  <c r="O11"/>
  <c r="O12"/>
  <c r="O13"/>
  <c r="O14"/>
  <c r="O15"/>
  <c r="O16"/>
  <c r="O17"/>
  <c r="O18"/>
  <c r="O19"/>
  <c r="O20"/>
  <c r="J7"/>
  <c r="J8"/>
  <c r="J9"/>
  <c r="J10"/>
  <c r="J11"/>
  <c r="J12"/>
  <c r="J13"/>
  <c r="J14"/>
  <c r="J15"/>
  <c r="J16"/>
  <c r="J17"/>
  <c r="J18"/>
  <c r="J19"/>
  <c r="J20"/>
  <c r="E7"/>
  <c r="E8"/>
  <c r="E9"/>
  <c r="E10"/>
  <c r="E11"/>
  <c r="E12"/>
  <c r="E13"/>
  <c r="E14"/>
  <c r="E15"/>
  <c r="E16"/>
  <c r="E17"/>
  <c r="E18"/>
  <c r="E19"/>
  <c r="E20"/>
  <c r="N20"/>
  <c r="N19"/>
  <c r="N18"/>
  <c r="N17"/>
  <c r="N16"/>
  <c r="I20"/>
  <c r="I19"/>
  <c r="I18"/>
  <c r="I17"/>
  <c r="I16"/>
  <c r="D20"/>
  <c r="D19"/>
  <c r="D18"/>
  <c r="D17"/>
  <c r="D16"/>
  <c r="C20"/>
  <c r="C19"/>
  <c r="C18"/>
  <c r="C17"/>
  <c r="C16"/>
  <c r="O23"/>
  <c r="O24"/>
  <c r="O25"/>
  <c r="O26"/>
  <c r="O27"/>
  <c r="O28"/>
  <c r="O29"/>
  <c r="O30"/>
  <c r="O31"/>
  <c r="O32"/>
  <c r="O33"/>
  <c r="O34"/>
  <c r="O35"/>
  <c r="O36"/>
  <c r="O37"/>
  <c r="O38"/>
  <c r="O39"/>
  <c r="O40"/>
  <c r="O41"/>
  <c r="O42"/>
  <c r="O43"/>
  <c r="J23"/>
  <c r="J24"/>
  <c r="J25"/>
  <c r="J26"/>
  <c r="J27"/>
  <c r="J28"/>
  <c r="J29"/>
  <c r="J30"/>
  <c r="J31"/>
  <c r="J32"/>
  <c r="J33"/>
  <c r="J34"/>
  <c r="J35"/>
  <c r="J36"/>
  <c r="J37"/>
  <c r="J38"/>
  <c r="J39"/>
  <c r="J40"/>
  <c r="J41"/>
  <c r="J42"/>
  <c r="J43"/>
  <c r="E23"/>
  <c r="E24"/>
  <c r="E25"/>
  <c r="E26"/>
  <c r="E27"/>
  <c r="E28"/>
  <c r="E29"/>
  <c r="E30"/>
  <c r="E31"/>
  <c r="E32"/>
  <c r="E33"/>
  <c r="E34"/>
  <c r="E35"/>
  <c r="E36"/>
  <c r="E37"/>
  <c r="E38"/>
  <c r="E39"/>
  <c r="E40"/>
  <c r="E41"/>
  <c r="E42"/>
  <c r="E43"/>
  <c r="E29" i="5"/>
  <c r="F29"/>
  <c r="G29"/>
  <c r="H29"/>
  <c r="I29"/>
  <c r="J29"/>
  <c r="H51"/>
  <c r="H50"/>
  <c r="H52"/>
  <c r="J32" i="1"/>
  <c r="I32"/>
  <c r="H32"/>
  <c r="H31"/>
  <c r="G32"/>
  <c r="G31"/>
  <c r="E31"/>
  <c r="F31"/>
  <c r="E32"/>
  <c r="F32"/>
  <c r="H53"/>
  <c r="H54"/>
  <c r="H55"/>
  <c r="E19" i="31"/>
  <c r="F19"/>
  <c r="E18"/>
  <c r="F18"/>
  <c r="E17"/>
  <c r="F17"/>
  <c r="E16"/>
  <c r="F16"/>
  <c r="F15"/>
  <c r="E15"/>
  <c r="D15"/>
  <c r="D16"/>
  <c r="D17"/>
  <c r="D18"/>
  <c r="D19"/>
  <c r="G21"/>
  <c r="G15"/>
  <c r="H28" i="5"/>
  <c r="H27"/>
  <c r="H26"/>
  <c r="H25"/>
  <c r="H24"/>
  <c r="H23"/>
  <c r="H22"/>
  <c r="H21"/>
  <c r="H20"/>
  <c r="H19"/>
  <c r="H18"/>
  <c r="H17"/>
  <c r="H16"/>
  <c r="H15"/>
  <c r="H49"/>
  <c r="H48"/>
  <c r="H47"/>
  <c r="H46"/>
  <c r="H45"/>
  <c r="H44"/>
  <c r="H43"/>
  <c r="H42"/>
  <c r="H41"/>
  <c r="H40"/>
  <c r="H39"/>
  <c r="H38"/>
  <c r="H37"/>
  <c r="H36"/>
  <c r="H35"/>
  <c r="H34"/>
  <c r="H33"/>
  <c r="H32"/>
  <c r="H31"/>
  <c r="H30" i="1"/>
  <c r="H29"/>
  <c r="H28"/>
  <c r="H27"/>
  <c r="H26"/>
  <c r="H25"/>
  <c r="H24"/>
  <c r="H23"/>
  <c r="H22"/>
  <c r="H21"/>
  <c r="H20"/>
  <c r="H19"/>
  <c r="H18"/>
  <c r="H52"/>
  <c r="H51"/>
  <c r="H50"/>
  <c r="H49"/>
  <c r="H48"/>
  <c r="H47"/>
  <c r="H46"/>
  <c r="H45"/>
  <c r="H44"/>
  <c r="H43"/>
  <c r="H42"/>
  <c r="H41"/>
  <c r="H40"/>
  <c r="H39"/>
  <c r="H38"/>
  <c r="H37"/>
  <c r="H36"/>
  <c r="H35"/>
  <c r="H34"/>
  <c r="C19" i="20"/>
  <c r="M21"/>
  <c r="E22" i="19"/>
  <c r="D29" i="5"/>
  <c r="D28"/>
  <c r="D27"/>
  <c r="D26"/>
  <c r="D25"/>
  <c r="D28" i="1"/>
  <c r="D29"/>
  <c r="D30"/>
  <c r="D31"/>
  <c r="C18" i="20"/>
  <c r="C17"/>
  <c r="C16"/>
  <c r="C15"/>
  <c r="K31" i="1"/>
  <c r="K30"/>
  <c r="K29"/>
  <c r="K28"/>
  <c r="M5" i="20"/>
  <c r="I21"/>
  <c r="I5"/>
  <c r="E5"/>
  <c r="E21"/>
  <c r="O22" i="19"/>
  <c r="O6"/>
  <c r="J22"/>
  <c r="J6"/>
  <c r="E6"/>
</calcChain>
</file>

<file path=xl/sharedStrings.xml><?xml version="1.0" encoding="utf-8"?>
<sst xmlns="http://schemas.openxmlformats.org/spreadsheetml/2006/main" count="536" uniqueCount="289">
  <si>
    <t>Statistics on mortgage and landlord possession actions in the county courts in England and Wales</t>
  </si>
  <si>
    <t>Table 1</t>
  </si>
  <si>
    <t>Table 2</t>
  </si>
  <si>
    <t>Table 3</t>
  </si>
  <si>
    <t>Table 4</t>
  </si>
  <si>
    <t>Total</t>
  </si>
  <si>
    <t>Notes:</t>
  </si>
  <si>
    <t xml:space="preserve"> </t>
  </si>
  <si>
    <t xml:space="preserve"> Year</t>
  </si>
  <si>
    <t xml:space="preserve"> Quarter</t>
  </si>
  <si>
    <t>Claims Issued</t>
  </si>
  <si>
    <t xml:space="preserve"> Q1</t>
  </si>
  <si>
    <t xml:space="preserve"> Q2</t>
  </si>
  <si>
    <t xml:space="preserve"> Q3</t>
  </si>
  <si>
    <t xml:space="preserve"> Q4</t>
  </si>
  <si>
    <t xml:space="preserve">Source: </t>
  </si>
  <si>
    <t>HM Courts and Tribunals Service CaseMan, Possession Claim OnLine (PCOL) and Council of Mortgage Lenders (CML)</t>
  </si>
  <si>
    <t>HM Courts and Tribunals Service CaseMan and Possession Claim OnLine (PCOL)</t>
  </si>
  <si>
    <t xml:space="preserve"> Q1 </t>
  </si>
  <si>
    <t>Suspended</t>
  </si>
  <si>
    <r>
      <t>1</t>
    </r>
    <r>
      <rPr>
        <sz val="10"/>
        <rFont val="Arial"/>
        <family val="2"/>
      </rPr>
      <t xml:space="preserve"> Data relating to 1999 onwards are sourced from county court administrative systems and exclude duplicate observations. Data prior to 1999 are sourced from manual counts made by court staff, only include standard procedure actions (not accelerated procedure ones), and represent the number of orders rather than claims leading to an order (all claims in which the first order is made during the period).</t>
    </r>
  </si>
  <si>
    <r>
      <t xml:space="preserve"> Properties taken into possession</t>
    </r>
    <r>
      <rPr>
        <b/>
        <vertAlign val="superscript"/>
        <sz val="10"/>
        <rFont val="Arial"/>
        <family val="2"/>
      </rPr>
      <t>2</t>
    </r>
  </si>
  <si>
    <t>Outright</t>
  </si>
  <si>
    <t xml:space="preserve"> Q2 </t>
  </si>
  <si>
    <t>Claims</t>
  </si>
  <si>
    <t>Period covered</t>
  </si>
  <si>
    <t>National Statistics</t>
  </si>
  <si>
    <t>Last updated</t>
  </si>
  <si>
    <t>Mortgage possession actions in the county courts of England and Wales</t>
  </si>
  <si>
    <t>Mortgage possession claims that lead to orders, warrants, and repossessions in the county courts of England and Wales</t>
  </si>
  <si>
    <t>Landlord possession actions in the county courts of England and Wales</t>
  </si>
  <si>
    <t>Y, except for  "Properties taken into possession"</t>
  </si>
  <si>
    <t>Y</t>
  </si>
  <si>
    <t xml:space="preserve"> Q3 </t>
  </si>
  <si>
    <t>Q1</t>
  </si>
  <si>
    <t xml:space="preserve">HM Courts and Tribunals Service CaseMan and Possession Claim OnLine (PCOL) </t>
  </si>
  <si>
    <r>
      <t>2</t>
    </r>
    <r>
      <rPr>
        <sz val="9"/>
        <rFont val="Arial"/>
        <family val="2"/>
      </rPr>
      <t xml:space="preserve"> Council of Mortgage Lenders (CML) statistics for the latest quarter are unavailable prior to this bulletin being published as the MoJ does not have pre-release access to them. Please also note this figure relates to repossessions made in the United Kingdom whereas all other statistics in this bulletin relate to England and Wales. It should also be noted that these figures are rounded by the CML to the nearest hundred. Please see the CML website http://www.cml.org.uk/cml/statistics for more information about these statistics.</t>
    </r>
  </si>
  <si>
    <r>
      <t>2</t>
    </r>
    <r>
      <rPr>
        <sz val="10"/>
        <rFont val="Arial"/>
      </rPr>
      <t xml:space="preserve"> Lower and upper limits are only shown where the difference between them is one percentage point or more</t>
    </r>
  </si>
  <si>
    <t xml:space="preserve"> Q4 </t>
  </si>
  <si>
    <t xml:space="preserve">Orders </t>
  </si>
  <si>
    <t xml:space="preserve">Warrants </t>
  </si>
  <si>
    <t xml:space="preserve">Repossessions by county court bailiffs </t>
  </si>
  <si>
    <r>
      <t xml:space="preserve">1 </t>
    </r>
    <r>
      <rPr>
        <sz val="9"/>
        <rFont val="Arial"/>
        <family val="2"/>
      </rPr>
      <t>Data relating to 1999 onwards are sourced from county court administrative systems and exclude duplicate observations. Data prior to 1999 are sourced from manual counts made by court staff.</t>
    </r>
  </si>
  <si>
    <t>Q2</t>
  </si>
  <si>
    <t>Claims leading to orders</t>
  </si>
  <si>
    <t>Actual number to date</t>
  </si>
  <si>
    <t>% to date</t>
  </si>
  <si>
    <t>Estimate of final %</t>
  </si>
  <si>
    <t>Lower and upper limit of estimate</t>
  </si>
  <si>
    <t>Claims leading to warrants</t>
  </si>
  <si>
    <t>Quarter</t>
  </si>
  <si>
    <t>Claims leading to repossessions by county court bailiffs</t>
  </si>
  <si>
    <t>Data available in CSV</t>
  </si>
  <si>
    <t>N</t>
  </si>
  <si>
    <t>Landlord possession claims that lead to orders, warrants, and repossessions in the county courts of England and Wales</t>
  </si>
  <si>
    <t>Q3</t>
  </si>
  <si>
    <r>
      <t xml:space="preserve">1 </t>
    </r>
    <r>
      <rPr>
        <sz val="10"/>
        <rFont val="Arial"/>
        <family val="2"/>
      </rPr>
      <t>For details of the estimation methodology, please see A Guide to Court and Administrative Justice Statistics.</t>
    </r>
  </si>
  <si>
    <t>1 For details of the estimation methodology, please see A Guide to Court and Administrative Justice Statistics.</t>
  </si>
  <si>
    <t>..</t>
  </si>
  <si>
    <t>Q4</t>
  </si>
  <si>
    <t>Index</t>
  </si>
  <si>
    <t>66.9 - 66.9</t>
  </si>
  <si>
    <t>64.5 - 64.5</t>
  </si>
  <si>
    <t>65.7 - 65.7</t>
  </si>
  <si>
    <t>65.8 - 65.8</t>
  </si>
  <si>
    <t>65.3 - 65.3</t>
  </si>
  <si>
    <t>66.3 - 66.3</t>
  </si>
  <si>
    <t>64.6 - 64.7</t>
  </si>
  <si>
    <t>67.8 - 67.8</t>
  </si>
  <si>
    <t>66.8 - 66.9</t>
  </si>
  <si>
    <t>17.7 - 17.7</t>
  </si>
  <si>
    <t>18.5 - 18.5</t>
  </si>
  <si>
    <t>19.5 - 19.5</t>
  </si>
  <si>
    <t>19.4 - 19.4</t>
  </si>
  <si>
    <t>19.8 - 19.8</t>
  </si>
  <si>
    <t>20.3 - 20.3</t>
  </si>
  <si>
    <t>20.3 - 20.4</t>
  </si>
  <si>
    <t>35.3 - 35.3</t>
  </si>
  <si>
    <t>35.8 - 35.8</t>
  </si>
  <si>
    <t>36.3 - 36.3</t>
  </si>
  <si>
    <t>36.2 - 36.3</t>
  </si>
  <si>
    <t>35.9 - 35.9</t>
  </si>
  <si>
    <t>34.4 - 34.4</t>
  </si>
  <si>
    <t>67.9 - 67.9</t>
  </si>
  <si>
    <t>62.1 - 62.1</t>
  </si>
  <si>
    <t>61.8 - 61.8</t>
  </si>
  <si>
    <t>63.2 - 63.2</t>
  </si>
  <si>
    <t>66.1 - 66.1</t>
  </si>
  <si>
    <t>68.9 - 68.9</t>
  </si>
  <si>
    <t>20.7 - 20.7</t>
  </si>
  <si>
    <t>14.7 - 14.7</t>
  </si>
  <si>
    <t>11.6 - 11.6</t>
  </si>
  <si>
    <t>10.7 - 10.7</t>
  </si>
  <si>
    <t>13.9 - 13.9</t>
  </si>
  <si>
    <t>44 - 44</t>
  </si>
  <si>
    <t>40.9 - 40.9</t>
  </si>
  <si>
    <t>36.8 - 36.8</t>
  </si>
  <si>
    <t>33.2 - 33.2</t>
  </si>
  <si>
    <t>39.4 - 39.4</t>
  </si>
  <si>
    <t>40.2 - 40.3</t>
  </si>
  <si>
    <t>43.6 - 43.6</t>
  </si>
  <si>
    <t>67.4 - 67.4</t>
  </si>
  <si>
    <t>69.1 - 69.2</t>
  </si>
  <si>
    <t>69.4 - 69.6</t>
  </si>
  <si>
    <t>33.5 - 33.5</t>
  </si>
  <si>
    <t>34.5 - 34.6</t>
  </si>
  <si>
    <t>37.6 - 37.8</t>
  </si>
  <si>
    <t>21.2 - 21.2</t>
  </si>
  <si>
    <t>19.6 - 19.7</t>
  </si>
  <si>
    <t>21.4 - 21.5</t>
  </si>
  <si>
    <t>22.6 - 22.8</t>
  </si>
  <si>
    <t>72.6 - 72.7</t>
  </si>
  <si>
    <t>69.3 - 69.5</t>
  </si>
  <si>
    <t>33.1 - 33.1</t>
  </si>
  <si>
    <t>18.2 - 18.2</t>
  </si>
  <si>
    <t>24.3 - 24.4</t>
  </si>
  <si>
    <t>66.6 - 66.7</t>
  </si>
  <si>
    <t>67.1 - 67.2</t>
  </si>
  <si>
    <t>66.5 - 66.6</t>
  </si>
  <si>
    <t>67.5 - 67.6</t>
  </si>
  <si>
    <t>69.3 - 69.4</t>
  </si>
  <si>
    <t>68.2 - 68.4</t>
  </si>
  <si>
    <t>69.6 - 69.7</t>
  </si>
  <si>
    <t>68.4 - 68.6</t>
  </si>
  <si>
    <t>69.9 - 70.2</t>
  </si>
  <si>
    <t>34.6 - 34.8</t>
  </si>
  <si>
    <t>34.7 - 34.9</t>
  </si>
  <si>
    <t>35.5 - 35.7</t>
  </si>
  <si>
    <t>36.7 - 36.9</t>
  </si>
  <si>
    <t>36.3 - 36.6</t>
  </si>
  <si>
    <t>38.1 - 38.5</t>
  </si>
  <si>
    <t>37.7 - 38.2</t>
  </si>
  <si>
    <t>37.5 - 38.1</t>
  </si>
  <si>
    <t>19.2 - 19.3</t>
  </si>
  <si>
    <t>19.8 - 19.9</t>
  </si>
  <si>
    <t>19.2 - 19.4</t>
  </si>
  <si>
    <t>20.1 - 20.3</t>
  </si>
  <si>
    <t>22.1 - 22.4</t>
  </si>
  <si>
    <t>22.5 - 22.9</t>
  </si>
  <si>
    <t>22.8 - 23.2</t>
  </si>
  <si>
    <t>23.6 - 24.1</t>
  </si>
  <si>
    <t>22.4 - 23.4</t>
  </si>
  <si>
    <t>75.6 - 75.7</t>
  </si>
  <si>
    <t>72.5 - 72.5</t>
  </si>
  <si>
    <t>73.7 - 73.8</t>
  </si>
  <si>
    <t>71.9 - 72.1</t>
  </si>
  <si>
    <t>70.3 - 70.6</t>
  </si>
  <si>
    <t>Accelerated</t>
  </si>
  <si>
    <t>Landlord type</t>
  </si>
  <si>
    <t>Private</t>
  </si>
  <si>
    <t>Social</t>
  </si>
  <si>
    <t>Types of landlord</t>
  </si>
  <si>
    <t xml:space="preserve">Accelerated - Used when the tenant is near the end of the their lease. It is not possible to split this into private and social landlords. </t>
  </si>
  <si>
    <t xml:space="preserve">Private Landlord - Standard claims that relate to private landlords (both individuals and private companies). </t>
  </si>
  <si>
    <t>Social Landlord - Standard claims that relate to social landlords, this includes local authorities and housing associations.</t>
  </si>
  <si>
    <t>Table 5</t>
  </si>
  <si>
    <t>Landlord possession claims in the county courts of England and Wales by type of procedure and landlord</t>
  </si>
  <si>
    <r>
      <t>Table 1: Mortgage possession workload in the county courts of England and Wales,</t>
    </r>
    <r>
      <rPr>
        <b/>
        <vertAlign val="superscript"/>
        <sz val="12"/>
        <rFont val="Arial"/>
        <family val="2"/>
      </rPr>
      <t xml:space="preserve"> </t>
    </r>
    <r>
      <rPr>
        <b/>
        <sz val="12"/>
        <color indexed="8"/>
        <rFont val="Arial"/>
        <family val="2"/>
      </rPr>
      <t>1990 - 2014 Q2</t>
    </r>
  </si>
  <si>
    <t>Quarter 2: April to June 2014</t>
  </si>
  <si>
    <t>1990 - 2014 Q2</t>
  </si>
  <si>
    <t>1999 - 2014 Q2</t>
  </si>
  <si>
    <t>Table 2: Mortgage possession claims that lead to orders, warrants, and repossessions in the county courts of England and Wales, 1999 - 2014 Q2</t>
  </si>
  <si>
    <r>
      <t xml:space="preserve">Table 3: Landlord possession actions in the county courts of England and Wales, </t>
    </r>
    <r>
      <rPr>
        <b/>
        <sz val="12"/>
        <color indexed="8"/>
        <rFont val="Arial"/>
        <family val="2"/>
      </rPr>
      <t>1990 - 2014 Q2</t>
    </r>
  </si>
  <si>
    <t>Table 4: Landlord possession claims that lead to orders, warrants, and repossessions in the county courts of England and Wales, 1999 - 2014 Q2</t>
  </si>
  <si>
    <r>
      <t xml:space="preserve">Table 5: Landlord possession claims in the county courts of England and Wales by type of procedure and landlord, </t>
    </r>
    <r>
      <rPr>
        <b/>
        <sz val="12"/>
        <color indexed="8"/>
        <rFont val="Arial"/>
        <family val="2"/>
      </rPr>
      <t>1999 - 2014 Q2</t>
    </r>
  </si>
  <si>
    <t>74.2 - 74.2</t>
  </si>
  <si>
    <t>73 - 73</t>
  </si>
  <si>
    <t>74 - 74.1</t>
  </si>
  <si>
    <t>75 - 75.1</t>
  </si>
  <si>
    <t>74.9 - 75</t>
  </si>
  <si>
    <t>73.6 - 73.7</t>
  </si>
  <si>
    <t>45.7 - 45.9</t>
  </si>
  <si>
    <t>28.1 - 28.4</t>
  </si>
  <si>
    <t>66.8 - 66.8</t>
  </si>
  <si>
    <t>68.4 - 68.5</t>
  </si>
  <si>
    <t>21.8 - 22</t>
  </si>
  <si>
    <t>24.5 - 24.9</t>
  </si>
  <si>
    <t>67 - 67.1</t>
  </si>
  <si>
    <t>73.9 - 73.9</t>
  </si>
  <si>
    <t>74.8 - 74.8</t>
  </si>
  <si>
    <t>69.2 - 69.4</t>
  </si>
  <si>
    <t>65.9 - 66.5</t>
  </si>
  <si>
    <t>46 - 46.1</t>
  </si>
  <si>
    <t>47.8 - 48.3</t>
  </si>
  <si>
    <t>43.6 - 44.3</t>
  </si>
  <si>
    <t>38.9 - 40.2</t>
  </si>
  <si>
    <t>37 - 38.8</t>
  </si>
  <si>
    <t>27.4 - 27.5</t>
  </si>
  <si>
    <t>28.1 - 28.3</t>
  </si>
  <si>
    <t>28 - 28.4</t>
  </si>
  <si>
    <t>24.8 - 25.5</t>
  </si>
  <si>
    <t>22.1 - 23</t>
  </si>
  <si>
    <t>20.3 - 21.8</t>
  </si>
  <si>
    <t>66 - 66</t>
  </si>
  <si>
    <t>67.9 - 68</t>
  </si>
  <si>
    <t>70.2 - 70.6</t>
  </si>
  <si>
    <t>39 - 39.3</t>
  </si>
  <si>
    <t>38.5 - 39.5</t>
  </si>
  <si>
    <t>20 - 20</t>
  </si>
  <si>
    <t>23.7 - 24</t>
  </si>
  <si>
    <t>23.2 - 23.6</t>
  </si>
  <si>
    <t>72.9 - 73</t>
  </si>
  <si>
    <t>71 - 71.2</t>
  </si>
  <si>
    <t>69.6 - 69.9</t>
  </si>
  <si>
    <t>68.7 - 69.1</t>
  </si>
  <si>
    <t>67.8 - 68.3</t>
  </si>
  <si>
    <t>67.2 - 67.8</t>
  </si>
  <si>
    <t>65.5 - 66.4</t>
  </si>
  <si>
    <t>65.6 - 66.9</t>
  </si>
  <si>
    <t>63.9 - 65.8</t>
  </si>
  <si>
    <t>61 - 63.8</t>
  </si>
  <si>
    <t>63.7 - 75.9</t>
  </si>
  <si>
    <t>46.7 - 47.1</t>
  </si>
  <si>
    <t>45.5 - 45.9</t>
  </si>
  <si>
    <t>44.4 - 44.9</t>
  </si>
  <si>
    <t>45.8 - 46.4</t>
  </si>
  <si>
    <t>46.8 - 47.5</t>
  </si>
  <si>
    <t>48.4 - 49.1</t>
  </si>
  <si>
    <t>47.6 - 48.6</t>
  </si>
  <si>
    <t>47.8 - 48.8</t>
  </si>
  <si>
    <t>45 - 46.1</t>
  </si>
  <si>
    <t>44.3 - 45.6</t>
  </si>
  <si>
    <t>42.8 - 44.4</t>
  </si>
  <si>
    <t>40.6 - 42.3</t>
  </si>
  <si>
    <t>39.1 - 41.2</t>
  </si>
  <si>
    <t>38.2 - 40.6</t>
  </si>
  <si>
    <t>38.8 - 41.4</t>
  </si>
  <si>
    <t>37.1 - 39.9</t>
  </si>
  <si>
    <t>35.9 - 38.9</t>
  </si>
  <si>
    <t>34.7 - 38.2</t>
  </si>
  <si>
    <t>36.4 - 40.2</t>
  </si>
  <si>
    <t>36.9 - 41.6</t>
  </si>
  <si>
    <t>36.1 - 43.6</t>
  </si>
  <si>
    <t>35.3 - 46</t>
  </si>
  <si>
    <t>28.6 - 28.9</t>
  </si>
  <si>
    <t>27.4 - 27.8</t>
  </si>
  <si>
    <t>27.8 - 28.4</t>
  </si>
  <si>
    <t>28.1 - 28.8</t>
  </si>
  <si>
    <t>29 - 29.8</t>
  </si>
  <si>
    <t>27.2 - 28.1</t>
  </si>
  <si>
    <t>27.1 - 28.1</t>
  </si>
  <si>
    <t>25.4 - 26.6</t>
  </si>
  <si>
    <t>24.3 - 25.6</t>
  </si>
  <si>
    <t>22.8 - 24.2</t>
  </si>
  <si>
    <t>21.6 - 23.1</t>
  </si>
  <si>
    <t>21.7 - 23.5</t>
  </si>
  <si>
    <t>21.9 - 23.8</t>
  </si>
  <si>
    <t>21.6 - 23.5</t>
  </si>
  <si>
    <t>19.9 - 22.2</t>
  </si>
  <si>
    <t>19.3 - 21.9</t>
  </si>
  <si>
    <t>19.7 - 22.9</t>
  </si>
  <si>
    <t>19.1 - 22.9</t>
  </si>
  <si>
    <t>17.5 - 24.6</t>
  </si>
  <si>
    <t>14.7 - 25.5</t>
  </si>
  <si>
    <t>19.9 - 20.1</t>
  </si>
  <si>
    <t>21.6 - 21.8</t>
  </si>
  <si>
    <t>21.7 - 22</t>
  </si>
  <si>
    <t>23.1 - 23.5</t>
  </si>
  <si>
    <t>22.7 - 23.1</t>
  </si>
  <si>
    <t>23.8 - 24.3</t>
  </si>
  <si>
    <t>23 - 23.6</t>
  </si>
  <si>
    <t>24.2 - 24.9</t>
  </si>
  <si>
    <t>22.6 - 23.4</t>
  </si>
  <si>
    <t>21.1 - 23.2</t>
  </si>
  <si>
    <t>17.6 - 23.6</t>
  </si>
  <si>
    <t>33.3 - 33.4</t>
  </si>
  <si>
    <t>34.3 - 34.5</t>
  </si>
  <si>
    <t>37.4 - 37.7</t>
  </si>
  <si>
    <t>36.3 - 36.7</t>
  </si>
  <si>
    <t>37.8 - 38.2</t>
  </si>
  <si>
    <t>39.7 - 40.4</t>
  </si>
  <si>
    <t>38.7 - 39.5</t>
  </si>
  <si>
    <t>39.3 - 40.3</t>
  </si>
  <si>
    <t>37.7 - 38.9</t>
  </si>
  <si>
    <t>39.5 - 40.9</t>
  </si>
  <si>
    <t>38 - 39.9</t>
  </si>
  <si>
    <t>37.5 - 40</t>
  </si>
  <si>
    <t>36.8 - 40.7</t>
  </si>
  <si>
    <t>34.3 - 42.1</t>
  </si>
  <si>
    <t>68.8 - 69</t>
  </si>
  <si>
    <t>70 - 70.3</t>
  </si>
  <si>
    <t>69.8 - 70.2</t>
  </si>
  <si>
    <t>70.5 - 71</t>
  </si>
  <si>
    <t>70.7 - 71.3</t>
  </si>
  <si>
    <t>69.5 - 70.3</t>
  </si>
  <si>
    <t>69.1 - 70.5</t>
  </si>
  <si>
    <t>68.8 - 75.1</t>
  </si>
  <si>
    <t>July 2014</t>
  </si>
  <si>
    <t>August 2014 except for "Properties taken into possession" which was updated in May 2014</t>
  </si>
</sst>
</file>

<file path=xl/styles.xml><?xml version="1.0" encoding="utf-8"?>
<styleSheet xmlns="http://schemas.openxmlformats.org/spreadsheetml/2006/main">
  <numFmts count="6">
    <numFmt numFmtId="43" formatCode="_-* #,##0.00_-;\-* #,##0.00_-;_-* &quot;-&quot;??_-;_-@_-"/>
    <numFmt numFmtId="164" formatCode="#,##0.0"/>
    <numFmt numFmtId="165" formatCode="0.0"/>
    <numFmt numFmtId="166" formatCode="0.0%"/>
    <numFmt numFmtId="167" formatCode="_-* #,##0_-;\-* #,##0_-;_-* &quot;-&quot;??_-;_-@_-"/>
    <numFmt numFmtId="168" formatCode="#,##0.0000"/>
  </numFmts>
  <fonts count="20">
    <font>
      <sz val="10"/>
      <name val="Arial"/>
    </font>
    <font>
      <sz val="10"/>
      <name val="Arial"/>
    </font>
    <font>
      <b/>
      <sz val="10"/>
      <name val="Arial"/>
      <family val="2"/>
    </font>
    <font>
      <sz val="10"/>
      <name val="Arial"/>
      <family val="2"/>
    </font>
    <font>
      <sz val="9"/>
      <name val="Arial"/>
      <family val="2"/>
    </font>
    <font>
      <sz val="8"/>
      <name val="Arial"/>
      <family val="2"/>
    </font>
    <font>
      <u/>
      <sz val="10"/>
      <color indexed="12"/>
      <name val="Arial"/>
    </font>
    <font>
      <sz val="10"/>
      <color indexed="8"/>
      <name val="Arial"/>
      <family val="2"/>
    </font>
    <font>
      <sz val="10"/>
      <color indexed="8"/>
      <name val="Arial"/>
    </font>
    <font>
      <sz val="8"/>
      <name val="Arial"/>
    </font>
    <font>
      <b/>
      <sz val="11"/>
      <name val="Arial"/>
      <family val="2"/>
    </font>
    <font>
      <b/>
      <vertAlign val="superscript"/>
      <sz val="10"/>
      <name val="Arial"/>
      <family val="2"/>
    </font>
    <font>
      <b/>
      <sz val="12"/>
      <name val="Arial"/>
      <family val="2"/>
    </font>
    <font>
      <vertAlign val="superscript"/>
      <sz val="10"/>
      <name val="Arial"/>
      <family val="2"/>
    </font>
    <font>
      <vertAlign val="superscript"/>
      <sz val="10"/>
      <name val="Arial"/>
    </font>
    <font>
      <vertAlign val="superscript"/>
      <sz val="9"/>
      <name val="Arial"/>
      <family val="2"/>
    </font>
    <font>
      <sz val="9"/>
      <name val="Arial"/>
    </font>
    <font>
      <b/>
      <vertAlign val="superscript"/>
      <sz val="12"/>
      <name val="Arial"/>
      <family val="2"/>
    </font>
    <font>
      <b/>
      <sz val="12"/>
      <color indexed="8"/>
      <name val="Arial"/>
      <family val="2"/>
    </font>
    <font>
      <sz val="10"/>
      <name val="Times New Roman"/>
      <family val="1"/>
    </font>
  </fonts>
  <fills count="2">
    <fill>
      <patternFill patternType="none"/>
    </fill>
    <fill>
      <patternFill patternType="gray125"/>
    </fill>
  </fills>
  <borders count="12">
    <border>
      <left/>
      <right/>
      <top/>
      <bottom/>
      <diagonal/>
    </border>
    <border>
      <left style="thin">
        <color indexed="22"/>
      </left>
      <right style="thin">
        <color indexed="22"/>
      </right>
      <top style="thin">
        <color indexed="22"/>
      </top>
      <bottom style="thin">
        <color indexed="22"/>
      </bottom>
      <diagonal/>
    </border>
    <border>
      <left/>
      <right/>
      <top/>
      <bottom style="thin">
        <color indexed="64"/>
      </bottom>
      <diagonal/>
    </border>
    <border>
      <left/>
      <right/>
      <top/>
      <bottom style="dashed">
        <color indexed="64"/>
      </bottom>
      <diagonal/>
    </border>
    <border>
      <left/>
      <right style="thin">
        <color indexed="22"/>
      </right>
      <top style="thin">
        <color indexed="22"/>
      </top>
      <bottom style="thin">
        <color indexed="22"/>
      </bottom>
      <diagonal/>
    </border>
    <border>
      <left style="thin">
        <color indexed="22"/>
      </left>
      <right style="thin">
        <color indexed="22"/>
      </right>
      <top style="thin">
        <color indexed="22"/>
      </top>
      <bottom style="thin">
        <color indexed="64"/>
      </bottom>
      <diagonal/>
    </border>
    <border>
      <left style="thin">
        <color indexed="22"/>
      </left>
      <right style="thin">
        <color indexed="22"/>
      </right>
      <top style="thin">
        <color indexed="22"/>
      </top>
      <bottom/>
      <diagonal/>
    </border>
    <border>
      <left style="thin">
        <color indexed="22"/>
      </left>
      <right style="thin">
        <color indexed="22"/>
      </right>
      <top/>
      <bottom style="thin">
        <color indexed="22"/>
      </bottom>
      <diagonal/>
    </border>
    <border>
      <left style="thin">
        <color indexed="22"/>
      </left>
      <right style="thin">
        <color indexed="22"/>
      </right>
      <top/>
      <bottom style="thin">
        <color indexed="64"/>
      </bottom>
      <diagonal/>
    </border>
    <border>
      <left style="thin">
        <color indexed="22"/>
      </left>
      <right/>
      <top style="thin">
        <color indexed="22"/>
      </top>
      <bottom style="thin">
        <color indexed="22"/>
      </bottom>
      <diagonal/>
    </border>
    <border>
      <left/>
      <right/>
      <top style="thin">
        <color indexed="64"/>
      </top>
      <bottom/>
      <diagonal/>
    </border>
    <border>
      <left/>
      <right/>
      <top style="thin">
        <color indexed="64"/>
      </top>
      <bottom style="thin">
        <color indexed="64"/>
      </bottom>
      <diagonal/>
    </border>
  </borders>
  <cellStyleXfs count="16">
    <xf numFmtId="0" fontId="0" fillId="0" borderId="0"/>
    <xf numFmtId="43" fontId="1" fillId="0" borderId="0" applyFont="0" applyFill="0" applyBorder="0" applyAlignment="0" applyProtection="0"/>
    <xf numFmtId="0" fontId="6" fillId="0" borderId="0" applyNumberFormat="0" applyFill="0" applyBorder="0" applyAlignment="0" applyProtection="0">
      <alignment vertical="top"/>
      <protection locked="0"/>
    </xf>
    <xf numFmtId="0" fontId="1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1" fillId="0" borderId="0" applyFont="0" applyFill="0" applyBorder="0" applyAlignment="0" applyProtection="0"/>
  </cellStyleXfs>
  <cellXfs count="201">
    <xf numFmtId="0" fontId="0" fillId="0" borderId="0" xfId="0"/>
    <xf numFmtId="0" fontId="2" fillId="0" borderId="0" xfId="0" applyFont="1" applyAlignment="1"/>
    <xf numFmtId="0" fontId="5" fillId="0" borderId="0" xfId="0" applyFont="1" applyFill="1" applyAlignment="1"/>
    <xf numFmtId="3" fontId="0" fillId="0" borderId="0" xfId="0" applyNumberFormat="1" applyFill="1" applyBorder="1"/>
    <xf numFmtId="3" fontId="5" fillId="0" borderId="0" xfId="0" applyNumberFormat="1" applyFont="1" applyFill="1" applyAlignment="1"/>
    <xf numFmtId="0" fontId="0" fillId="0" borderId="0" xfId="0" applyAlignment="1">
      <alignment wrapText="1"/>
    </xf>
    <xf numFmtId="3" fontId="1" fillId="0" borderId="0" xfId="0" applyNumberFormat="1" applyFont="1" applyFill="1"/>
    <xf numFmtId="3" fontId="0" fillId="0" borderId="0" xfId="0" applyNumberFormat="1" applyFill="1"/>
    <xf numFmtId="0" fontId="3" fillId="0" borderId="0" xfId="0" applyFont="1" applyAlignment="1">
      <alignment horizontal="right" indent="1"/>
    </xf>
    <xf numFmtId="3" fontId="0" fillId="0" borderId="0" xfId="0" applyNumberFormat="1" applyFill="1" applyAlignment="1">
      <alignment horizontal="right"/>
    </xf>
    <xf numFmtId="0" fontId="12" fillId="0" borderId="0" xfId="0" applyFont="1" applyAlignment="1">
      <alignment vertical="top"/>
    </xf>
    <xf numFmtId="0" fontId="2" fillId="0" borderId="0" xfId="0" applyFont="1" applyAlignment="1">
      <alignment vertical="top"/>
    </xf>
    <xf numFmtId="0" fontId="2" fillId="0" borderId="0" xfId="0" applyFont="1" applyAlignment="1">
      <alignment horizontal="left" vertical="center"/>
    </xf>
    <xf numFmtId="0" fontId="6" fillId="0" borderId="0" xfId="2" applyFont="1" applyAlignment="1" applyProtection="1">
      <alignment horizontal="left" vertical="center"/>
    </xf>
    <xf numFmtId="3" fontId="3" fillId="0" borderId="0" xfId="3" applyNumberFormat="1" applyFont="1" applyFill="1" applyAlignment="1">
      <alignment horizontal="right"/>
    </xf>
    <xf numFmtId="0" fontId="6" fillId="0" borderId="0" xfId="2" applyFont="1" applyAlignment="1" applyProtection="1"/>
    <xf numFmtId="0" fontId="2" fillId="0" borderId="0" xfId="3" applyFont="1" applyFill="1" applyAlignment="1">
      <alignment horizontal="right" vertical="top" wrapText="1"/>
    </xf>
    <xf numFmtId="0" fontId="6" fillId="0" borderId="0" xfId="2" applyFont="1" applyAlignment="1" applyProtection="1">
      <alignment vertical="center"/>
    </xf>
    <xf numFmtId="0" fontId="0" fillId="0" borderId="0" xfId="0" applyAlignment="1">
      <alignment horizontal="right" wrapText="1"/>
    </xf>
    <xf numFmtId="49" fontId="0" fillId="0" borderId="0" xfId="0" applyNumberFormat="1" applyAlignment="1">
      <alignment horizontal="right" wrapText="1"/>
    </xf>
    <xf numFmtId="0" fontId="0" fillId="0" borderId="2" xfId="0" applyFill="1" applyBorder="1"/>
    <xf numFmtId="0" fontId="0" fillId="0" borderId="0" xfId="0" applyFill="1"/>
    <xf numFmtId="0" fontId="0" fillId="0" borderId="0" xfId="0" applyFill="1" applyBorder="1"/>
    <xf numFmtId="3" fontId="7" fillId="0" borderId="0" xfId="0" applyNumberFormat="1" applyFont="1" applyFill="1" applyBorder="1" applyAlignment="1">
      <alignment horizontal="right" vertical="top" wrapText="1"/>
    </xf>
    <xf numFmtId="0" fontId="0" fillId="0" borderId="0" xfId="0" applyAlignment="1">
      <alignment horizontal="right" vertical="center" wrapText="1"/>
    </xf>
    <xf numFmtId="0" fontId="8" fillId="0" borderId="0" xfId="0" applyFont="1" applyFill="1" applyBorder="1" applyAlignment="1"/>
    <xf numFmtId="165" fontId="0" fillId="0" borderId="0" xfId="0" applyNumberFormat="1" applyFill="1" applyBorder="1" applyAlignment="1">
      <alignment horizontal="right" wrapText="1"/>
    </xf>
    <xf numFmtId="165" fontId="0" fillId="0" borderId="0" xfId="0" applyNumberFormat="1" applyFill="1" applyBorder="1"/>
    <xf numFmtId="165" fontId="0" fillId="0" borderId="0" xfId="0" applyNumberFormat="1" applyFill="1" applyBorder="1" applyAlignment="1">
      <alignment horizontal="right"/>
    </xf>
    <xf numFmtId="0" fontId="8" fillId="0" borderId="0" xfId="0" applyFont="1" applyFill="1" applyBorder="1" applyAlignment="1">
      <alignment horizontal="left" indent="1"/>
    </xf>
    <xf numFmtId="0" fontId="7" fillId="0" borderId="0" xfId="0" applyFont="1" applyFill="1" applyBorder="1"/>
    <xf numFmtId="0" fontId="0" fillId="0" borderId="0" xfId="0" applyFill="1" applyBorder="1" applyAlignment="1">
      <alignment horizontal="right"/>
    </xf>
    <xf numFmtId="0" fontId="2" fillId="0" borderId="0" xfId="0" applyFont="1" applyFill="1" applyBorder="1" applyAlignment="1">
      <alignment horizontal="right" vertical="center" wrapText="1"/>
    </xf>
    <xf numFmtId="3" fontId="8" fillId="0" borderId="0" xfId="12" applyNumberFormat="1" applyFont="1" applyFill="1" applyBorder="1" applyAlignment="1">
      <alignment horizontal="right" wrapText="1"/>
    </xf>
    <xf numFmtId="165" fontId="0" fillId="0" borderId="0" xfId="0" applyNumberFormat="1" applyFill="1"/>
    <xf numFmtId="165" fontId="0" fillId="0" borderId="0" xfId="0" applyNumberFormat="1" applyFill="1" applyAlignment="1">
      <alignment horizontal="right"/>
    </xf>
    <xf numFmtId="0" fontId="0" fillId="0" borderId="0" xfId="0" applyFill="1" applyAlignment="1">
      <alignment horizontal="right"/>
    </xf>
    <xf numFmtId="3" fontId="0" fillId="0" borderId="0" xfId="0" applyNumberFormat="1" applyFill="1" applyBorder="1" applyAlignment="1">
      <alignment horizontal="right"/>
    </xf>
    <xf numFmtId="3" fontId="0" fillId="0" borderId="2" xfId="0" applyNumberFormat="1" applyFill="1" applyBorder="1"/>
    <xf numFmtId="0" fontId="6" fillId="0" borderId="2" xfId="2" applyFont="1" applyFill="1" applyBorder="1" applyAlignment="1" applyProtection="1"/>
    <xf numFmtId="0" fontId="2" fillId="0" borderId="0" xfId="0" applyFont="1" applyFill="1"/>
    <xf numFmtId="0" fontId="2" fillId="0" borderId="0" xfId="0" applyFont="1" applyFill="1" applyBorder="1"/>
    <xf numFmtId="0" fontId="0" fillId="0" borderId="2" xfId="0" applyFill="1" applyBorder="1" applyAlignment="1">
      <alignment horizontal="right" vertical="center" wrapText="1"/>
    </xf>
    <xf numFmtId="0" fontId="2" fillId="0" borderId="2" xfId="0" applyFont="1" applyFill="1" applyBorder="1" applyAlignment="1">
      <alignment horizontal="center" vertical="center" wrapText="1"/>
    </xf>
    <xf numFmtId="0" fontId="0" fillId="0" borderId="3" xfId="0" applyFill="1" applyBorder="1"/>
    <xf numFmtId="3" fontId="0" fillId="0" borderId="3" xfId="0" applyNumberFormat="1" applyFill="1" applyBorder="1" applyAlignment="1">
      <alignment horizontal="right"/>
    </xf>
    <xf numFmtId="3" fontId="0" fillId="0" borderId="3" xfId="0" applyNumberFormat="1" applyFill="1" applyBorder="1"/>
    <xf numFmtId="0" fontId="0" fillId="0" borderId="3" xfId="0" applyFill="1" applyBorder="1" applyAlignment="1">
      <alignment horizontal="right"/>
    </xf>
    <xf numFmtId="0" fontId="14" fillId="0" borderId="0" xfId="0" applyFont="1" applyFill="1" applyAlignment="1">
      <alignment horizontal="left"/>
    </xf>
    <xf numFmtId="0" fontId="8" fillId="0" borderId="0" xfId="0" applyFont="1" applyFill="1" applyBorder="1"/>
    <xf numFmtId="0" fontId="3" fillId="0" borderId="0" xfId="0" applyFont="1" applyFill="1" applyBorder="1" applyAlignment="1">
      <alignment horizontal="left"/>
    </xf>
    <xf numFmtId="0" fontId="3" fillId="0" borderId="0" xfId="0" applyFont="1" applyFill="1" applyBorder="1" applyAlignment="1">
      <alignment horizontal="right"/>
    </xf>
    <xf numFmtId="0" fontId="3" fillId="0" borderId="0" xfId="0" applyFont="1" applyFill="1" applyBorder="1"/>
    <xf numFmtId="2" fontId="0" fillId="0" borderId="0" xfId="0" applyNumberFormat="1" applyFill="1" applyBorder="1"/>
    <xf numFmtId="3" fontId="3" fillId="0" borderId="0" xfId="0" applyNumberFormat="1" applyFont="1" applyFill="1" applyBorder="1"/>
    <xf numFmtId="9" fontId="3" fillId="0" borderId="0" xfId="15" applyFont="1" applyFill="1" applyBorder="1" applyAlignment="1">
      <alignment horizontal="center"/>
    </xf>
    <xf numFmtId="9" fontId="0" fillId="0" borderId="0" xfId="0" applyNumberFormat="1" applyFill="1" applyBorder="1"/>
    <xf numFmtId="9" fontId="0" fillId="0" borderId="0" xfId="15" applyFont="1" applyFill="1"/>
    <xf numFmtId="9" fontId="0" fillId="0" borderId="0" xfId="0" applyNumberFormat="1" applyFill="1"/>
    <xf numFmtId="0" fontId="0" fillId="0" borderId="0" xfId="0" applyFill="1" applyAlignment="1">
      <alignment wrapText="1"/>
    </xf>
    <xf numFmtId="0" fontId="3" fillId="0" borderId="0" xfId="0" applyFont="1" applyFill="1" applyBorder="1" applyAlignment="1">
      <alignment horizontal="right" vertical="center"/>
    </xf>
    <xf numFmtId="0" fontId="2" fillId="0" borderId="0" xfId="0" applyFont="1" applyFill="1" applyBorder="1" applyAlignment="1">
      <alignment horizontal="right" vertical="center"/>
    </xf>
    <xf numFmtId="3" fontId="3" fillId="0" borderId="0" xfId="0" applyNumberFormat="1" applyFont="1" applyFill="1" applyBorder="1" applyAlignment="1">
      <alignment horizontal="right" vertical="center" wrapText="1"/>
    </xf>
    <xf numFmtId="0" fontId="2" fillId="0" borderId="0" xfId="0" applyFont="1" applyFill="1" applyBorder="1" applyAlignment="1">
      <alignment wrapText="1"/>
    </xf>
    <xf numFmtId="9" fontId="1" fillId="0" borderId="0" xfId="15" applyFont="1" applyFill="1"/>
    <xf numFmtId="0" fontId="14" fillId="0" borderId="0" xfId="0" applyFont="1" applyFill="1" applyBorder="1" applyAlignment="1">
      <alignment horizontal="left"/>
    </xf>
    <xf numFmtId="9" fontId="1" fillId="0" borderId="0" xfId="15" applyFont="1" applyFill="1" applyBorder="1"/>
    <xf numFmtId="9" fontId="1" fillId="0" borderId="3" xfId="15" applyFont="1" applyFill="1" applyBorder="1"/>
    <xf numFmtId="3" fontId="8" fillId="0" borderId="0" xfId="0" applyNumberFormat="1" applyFont="1" applyFill="1" applyBorder="1"/>
    <xf numFmtId="166" fontId="0" fillId="0" borderId="0" xfId="0" applyNumberFormat="1" applyFill="1" applyBorder="1"/>
    <xf numFmtId="9" fontId="0" fillId="0" borderId="0" xfId="15" applyFont="1" applyFill="1" applyBorder="1"/>
    <xf numFmtId="0" fontId="16" fillId="0" borderId="0" xfId="0" applyFont="1" applyFill="1"/>
    <xf numFmtId="0" fontId="0" fillId="0" borderId="0" xfId="0" applyFill="1" applyBorder="1" applyAlignment="1"/>
    <xf numFmtId="0" fontId="0" fillId="0" borderId="2" xfId="0" applyFill="1" applyBorder="1" applyAlignment="1"/>
    <xf numFmtId="0" fontId="0" fillId="0" borderId="2" xfId="0" applyFill="1" applyBorder="1" applyAlignment="1">
      <alignment horizontal="right"/>
    </xf>
    <xf numFmtId="3" fontId="2" fillId="0" borderId="2" xfId="0" applyNumberFormat="1" applyFont="1" applyFill="1" applyBorder="1" applyAlignment="1">
      <alignment horizontal="right" vertical="center" wrapText="1"/>
    </xf>
    <xf numFmtId="0" fontId="2" fillId="0" borderId="2" xfId="0" applyFont="1" applyFill="1" applyBorder="1" applyAlignment="1">
      <alignment horizontal="right" vertical="center"/>
    </xf>
    <xf numFmtId="0" fontId="2" fillId="0" borderId="2" xfId="0" applyFont="1" applyFill="1" applyBorder="1" applyAlignment="1">
      <alignment horizontal="right" vertical="center" wrapText="1"/>
    </xf>
    <xf numFmtId="0" fontId="0" fillId="0" borderId="0" xfId="0" applyFill="1" applyAlignment="1"/>
    <xf numFmtId="0" fontId="7" fillId="0" borderId="0" xfId="0" applyFont="1" applyFill="1" applyBorder="1" applyAlignment="1"/>
    <xf numFmtId="0" fontId="13" fillId="0" borderId="0" xfId="0" applyFont="1" applyFill="1"/>
    <xf numFmtId="0" fontId="0" fillId="0" borderId="0" xfId="0" applyFill="1" applyBorder="1" applyAlignment="1">
      <alignment horizontal="left" indent="1"/>
    </xf>
    <xf numFmtId="0" fontId="7" fillId="0" borderId="0" xfId="0" applyFont="1" applyFill="1" applyBorder="1" applyAlignment="1">
      <alignment horizontal="left" indent="1"/>
    </xf>
    <xf numFmtId="168" fontId="7" fillId="0" borderId="0" xfId="0" applyNumberFormat="1" applyFont="1" applyFill="1" applyBorder="1" applyAlignment="1">
      <alignment horizontal="right" vertical="top" wrapText="1"/>
    </xf>
    <xf numFmtId="3" fontId="8" fillId="0" borderId="1" xfId="10" applyNumberFormat="1" applyFont="1" applyFill="1" applyBorder="1" applyAlignment="1">
      <alignment horizontal="right" wrapText="1"/>
    </xf>
    <xf numFmtId="3" fontId="8" fillId="0" borderId="1" xfId="12" applyNumberFormat="1" applyFont="1" applyFill="1" applyBorder="1" applyAlignment="1">
      <alignment horizontal="right" wrapText="1"/>
    </xf>
    <xf numFmtId="3" fontId="0" fillId="0" borderId="0" xfId="0" applyNumberFormat="1"/>
    <xf numFmtId="164" fontId="2" fillId="0" borderId="2" xfId="0" applyNumberFormat="1" applyFont="1" applyFill="1" applyBorder="1" applyAlignment="1">
      <alignment horizontal="right" vertical="center" wrapText="1"/>
    </xf>
    <xf numFmtId="164" fontId="0" fillId="0" borderId="0" xfId="0" applyNumberFormat="1" applyFill="1" applyBorder="1"/>
    <xf numFmtId="164" fontId="0" fillId="0" borderId="0" xfId="0" applyNumberFormat="1" applyFill="1" applyAlignment="1">
      <alignment horizontal="right"/>
    </xf>
    <xf numFmtId="0" fontId="0" fillId="0" borderId="0" xfId="0" applyFill="1" applyAlignment="1">
      <alignment horizontal="right" wrapText="1"/>
    </xf>
    <xf numFmtId="0" fontId="2" fillId="0" borderId="0" xfId="0" applyFont="1"/>
    <xf numFmtId="10" fontId="0" fillId="0" borderId="0" xfId="0" applyNumberFormat="1" applyFill="1"/>
    <xf numFmtId="10" fontId="2" fillId="0" borderId="0" xfId="0" applyNumberFormat="1" applyFont="1" applyFill="1"/>
    <xf numFmtId="10" fontId="2" fillId="0" borderId="0" xfId="0" applyNumberFormat="1" applyFont="1" applyFill="1" applyBorder="1"/>
    <xf numFmtId="168" fontId="0" fillId="0" borderId="0" xfId="0" applyNumberFormat="1" applyFill="1" applyBorder="1" applyAlignment="1">
      <alignment horizontal="right"/>
    </xf>
    <xf numFmtId="9" fontId="1" fillId="0" borderId="0" xfId="15" applyFill="1" applyBorder="1" applyAlignment="1">
      <alignment horizontal="right"/>
    </xf>
    <xf numFmtId="9" fontId="1" fillId="0" borderId="0" xfId="15" applyFill="1"/>
    <xf numFmtId="0" fontId="6" fillId="0" borderId="0" xfId="2" applyAlignment="1" applyProtection="1">
      <alignment horizontal="left" vertical="center" wrapText="1"/>
    </xf>
    <xf numFmtId="0" fontId="0" fillId="0" borderId="0" xfId="0" applyAlignment="1">
      <alignment horizontal="right" vertical="center"/>
    </xf>
    <xf numFmtId="3" fontId="8" fillId="0" borderId="0" xfId="10" applyNumberFormat="1" applyFont="1" applyFill="1" applyBorder="1" applyAlignment="1">
      <alignment horizontal="right" wrapText="1"/>
    </xf>
    <xf numFmtId="3" fontId="0" fillId="0" borderId="0" xfId="0" applyNumberFormat="1" applyBorder="1"/>
    <xf numFmtId="167" fontId="8" fillId="0" borderId="0" xfId="1" applyNumberFormat="1" applyFont="1" applyFill="1" applyBorder="1" applyAlignment="1">
      <alignment horizontal="right" wrapText="1"/>
    </xf>
    <xf numFmtId="167" fontId="0" fillId="0" borderId="0" xfId="1" applyNumberFormat="1" applyFont="1" applyFill="1" applyBorder="1" applyAlignment="1">
      <alignment horizontal="right"/>
    </xf>
    <xf numFmtId="167" fontId="8" fillId="0" borderId="0" xfId="1" applyNumberFormat="1" applyFont="1" applyFill="1" applyBorder="1" applyAlignment="1">
      <alignment horizontal="right"/>
    </xf>
    <xf numFmtId="167" fontId="0" fillId="0" borderId="0" xfId="1" applyNumberFormat="1" applyFont="1" applyFill="1" applyBorder="1"/>
    <xf numFmtId="0" fontId="6" fillId="0" borderId="0" xfId="2" applyFont="1" applyFill="1" applyBorder="1" applyAlignment="1" applyProtection="1"/>
    <xf numFmtId="0" fontId="2" fillId="0" borderId="0" xfId="0" applyFont="1" applyFill="1" applyBorder="1" applyAlignment="1">
      <alignment horizontal="center" vertical="center" wrapText="1"/>
    </xf>
    <xf numFmtId="0" fontId="12" fillId="0" borderId="0" xfId="0" applyFont="1" applyFill="1" applyBorder="1" applyAlignment="1">
      <alignment vertical="top"/>
    </xf>
    <xf numFmtId="0" fontId="10" fillId="0" borderId="0" xfId="0" applyFont="1" applyFill="1" applyBorder="1"/>
    <xf numFmtId="167" fontId="0" fillId="0" borderId="0" xfId="1" applyNumberFormat="1" applyFont="1" applyFill="1"/>
    <xf numFmtId="3" fontId="8" fillId="0" borderId="1" xfId="4" applyNumberFormat="1" applyFont="1" applyFill="1" applyBorder="1" applyAlignment="1">
      <alignment horizontal="right" wrapText="1"/>
    </xf>
    <xf numFmtId="0" fontId="8" fillId="0" borderId="1" xfId="12" applyFont="1" applyFill="1" applyBorder="1" applyAlignment="1">
      <alignment horizontal="right" wrapText="1"/>
    </xf>
    <xf numFmtId="3" fontId="8" fillId="0" borderId="1" xfId="13" applyNumberFormat="1" applyFont="1" applyFill="1" applyBorder="1" applyAlignment="1">
      <alignment horizontal="right" wrapText="1"/>
    </xf>
    <xf numFmtId="4" fontId="0" fillId="0" borderId="0" xfId="0" applyNumberFormat="1" applyFill="1"/>
    <xf numFmtId="3" fontId="8" fillId="0" borderId="4" xfId="12" applyNumberFormat="1" applyFont="1" applyFill="1" applyBorder="1" applyAlignment="1">
      <alignment horizontal="right" wrapText="1"/>
    </xf>
    <xf numFmtId="0" fontId="0" fillId="0" borderId="0" xfId="0" applyFill="1" applyBorder="1" applyAlignment="1">
      <alignment horizontal="left"/>
    </xf>
    <xf numFmtId="0" fontId="8" fillId="0" borderId="0" xfId="0" applyFont="1" applyFill="1" applyBorder="1" applyAlignment="1">
      <alignment horizontal="left"/>
    </xf>
    <xf numFmtId="0" fontId="7" fillId="0" borderId="0" xfId="0" applyFont="1" applyFill="1" applyBorder="1" applyAlignment="1">
      <alignment horizontal="left"/>
    </xf>
    <xf numFmtId="0" fontId="8" fillId="0" borderId="2" xfId="0" applyFont="1" applyFill="1" applyBorder="1" applyAlignment="1">
      <alignment horizontal="left"/>
    </xf>
    <xf numFmtId="3" fontId="8" fillId="0" borderId="5" xfId="12" applyNumberFormat="1" applyFont="1" applyFill="1" applyBorder="1" applyAlignment="1">
      <alignment horizontal="right" wrapText="1"/>
    </xf>
    <xf numFmtId="0" fontId="3" fillId="0" borderId="2" xfId="0" applyFont="1" applyFill="1" applyBorder="1" applyAlignment="1">
      <alignment horizontal="right"/>
    </xf>
    <xf numFmtId="0" fontId="3" fillId="0" borderId="2" xfId="0" applyFont="1" applyFill="1" applyBorder="1" applyAlignment="1">
      <alignment horizontal="left"/>
    </xf>
    <xf numFmtId="3" fontId="8" fillId="0" borderId="6" xfId="4" applyNumberFormat="1" applyFont="1" applyFill="1" applyBorder="1" applyAlignment="1">
      <alignment horizontal="right" wrapText="1"/>
    </xf>
    <xf numFmtId="3" fontId="8" fillId="0" borderId="6" xfId="12" applyNumberFormat="1" applyFont="1" applyFill="1" applyBorder="1" applyAlignment="1">
      <alignment horizontal="right" wrapText="1"/>
    </xf>
    <xf numFmtId="3" fontId="8" fillId="0" borderId="6" xfId="13" applyNumberFormat="1" applyFont="1" applyFill="1" applyBorder="1" applyAlignment="1">
      <alignment horizontal="right" wrapText="1"/>
    </xf>
    <xf numFmtId="3" fontId="8" fillId="0" borderId="6" xfId="11" applyNumberFormat="1" applyFont="1" applyFill="1" applyBorder="1" applyAlignment="1">
      <alignment horizontal="right" wrapText="1"/>
    </xf>
    <xf numFmtId="3" fontId="8" fillId="0" borderId="0" xfId="4" applyNumberFormat="1" applyFont="1" applyFill="1" applyBorder="1" applyAlignment="1">
      <alignment horizontal="right" wrapText="1"/>
    </xf>
    <xf numFmtId="3" fontId="8" fillId="0" borderId="0" xfId="13" applyNumberFormat="1" applyFont="1" applyFill="1" applyBorder="1" applyAlignment="1">
      <alignment horizontal="right" wrapText="1"/>
    </xf>
    <xf numFmtId="3" fontId="8" fillId="0" borderId="0" xfId="11" applyNumberFormat="1" applyFont="1" applyFill="1" applyBorder="1" applyAlignment="1">
      <alignment horizontal="right" wrapText="1"/>
    </xf>
    <xf numFmtId="0" fontId="8" fillId="0" borderId="7" xfId="12" applyFont="1" applyFill="1" applyBorder="1" applyAlignment="1">
      <alignment horizontal="right" wrapText="1"/>
    </xf>
    <xf numFmtId="0" fontId="8" fillId="0" borderId="2" xfId="0" applyFont="1" applyFill="1" applyBorder="1"/>
    <xf numFmtId="3" fontId="8" fillId="0" borderId="8" xfId="4" applyNumberFormat="1" applyFont="1" applyFill="1" applyBorder="1" applyAlignment="1">
      <alignment horizontal="right" wrapText="1"/>
    </xf>
    <xf numFmtId="3" fontId="8" fillId="0" borderId="8" xfId="12" applyNumberFormat="1" applyFont="1" applyFill="1" applyBorder="1" applyAlignment="1">
      <alignment horizontal="right" wrapText="1"/>
    </xf>
    <xf numFmtId="3" fontId="0" fillId="0" borderId="2" xfId="0" applyNumberFormat="1" applyBorder="1"/>
    <xf numFmtId="3" fontId="8" fillId="0" borderId="8" xfId="13" applyNumberFormat="1" applyFont="1" applyFill="1" applyBorder="1" applyAlignment="1">
      <alignment horizontal="right" wrapText="1"/>
    </xf>
    <xf numFmtId="3" fontId="8" fillId="0" borderId="8" xfId="11" applyNumberFormat="1" applyFont="1" applyFill="1" applyBorder="1" applyAlignment="1">
      <alignment horizontal="right" wrapText="1"/>
    </xf>
    <xf numFmtId="3" fontId="8" fillId="0" borderId="1" xfId="14" applyNumberFormat="1" applyFont="1" applyFill="1" applyBorder="1" applyAlignment="1">
      <alignment horizontal="right" wrapText="1"/>
    </xf>
    <xf numFmtId="0" fontId="3" fillId="0" borderId="0" xfId="0" applyFont="1" applyFill="1" applyBorder="1" applyAlignment="1">
      <alignment horizontal="right" vertical="center" wrapText="1"/>
    </xf>
    <xf numFmtId="164" fontId="3" fillId="0" borderId="0" xfId="0" applyNumberFormat="1" applyFont="1" applyFill="1" applyBorder="1" applyAlignment="1">
      <alignment horizontal="right" vertical="center" wrapText="1"/>
    </xf>
    <xf numFmtId="165" fontId="3" fillId="0" borderId="0" xfId="0" applyNumberFormat="1" applyFont="1" applyFill="1" applyBorder="1" applyAlignment="1">
      <alignment horizontal="right"/>
    </xf>
    <xf numFmtId="164" fontId="3" fillId="0" borderId="0" xfId="0" applyNumberFormat="1" applyFont="1" applyFill="1" applyAlignment="1">
      <alignment horizontal="right"/>
    </xf>
    <xf numFmtId="165" fontId="3" fillId="0" borderId="0" xfId="0" applyNumberFormat="1" applyFont="1" applyFill="1" applyAlignment="1">
      <alignment horizontal="right"/>
    </xf>
    <xf numFmtId="3" fontId="8" fillId="0" borderId="1" xfId="7" applyNumberFormat="1" applyFont="1" applyFill="1" applyBorder="1" applyAlignment="1">
      <alignment horizontal="right" wrapText="1"/>
    </xf>
    <xf numFmtId="3" fontId="8" fillId="0" borderId="1" xfId="5" applyNumberFormat="1" applyFont="1" applyFill="1" applyBorder="1" applyAlignment="1">
      <alignment horizontal="right" wrapText="1"/>
    </xf>
    <xf numFmtId="164" fontId="0" fillId="0" borderId="0" xfId="0" applyNumberFormat="1" applyFill="1" applyBorder="1" applyAlignment="1">
      <alignment horizontal="right"/>
    </xf>
    <xf numFmtId="3" fontId="8" fillId="0" borderId="6" xfId="7" applyNumberFormat="1" applyFont="1" applyFill="1" applyBorder="1" applyAlignment="1">
      <alignment horizontal="right" wrapText="1"/>
    </xf>
    <xf numFmtId="3" fontId="8" fillId="0" borderId="6" xfId="5" applyNumberFormat="1" applyFont="1" applyFill="1" applyBorder="1" applyAlignment="1">
      <alignment horizontal="right" wrapText="1"/>
    </xf>
    <xf numFmtId="3" fontId="8" fillId="0" borderId="0" xfId="7" applyNumberFormat="1" applyFont="1" applyFill="1" applyBorder="1" applyAlignment="1">
      <alignment horizontal="right" wrapText="1"/>
    </xf>
    <xf numFmtId="3" fontId="8" fillId="0" borderId="0" xfId="5" applyNumberFormat="1" applyFont="1" applyFill="1" applyBorder="1" applyAlignment="1">
      <alignment horizontal="right" wrapText="1"/>
    </xf>
    <xf numFmtId="0" fontId="8" fillId="0" borderId="2" xfId="0" applyFont="1" applyFill="1" applyBorder="1" applyAlignment="1"/>
    <xf numFmtId="165" fontId="0" fillId="0" borderId="2" xfId="0" applyNumberFormat="1" applyFill="1" applyBorder="1" applyAlignment="1">
      <alignment horizontal="right" wrapText="1"/>
    </xf>
    <xf numFmtId="165" fontId="0" fillId="0" borderId="2" xfId="0" applyNumberFormat="1" applyFill="1" applyBorder="1"/>
    <xf numFmtId="3" fontId="8" fillId="0" borderId="8" xfId="7" applyNumberFormat="1" applyFont="1" applyFill="1" applyBorder="1" applyAlignment="1">
      <alignment horizontal="right" wrapText="1"/>
    </xf>
    <xf numFmtId="3" fontId="8" fillId="0" borderId="8" xfId="5" applyNumberFormat="1" applyFont="1" applyFill="1" applyBorder="1" applyAlignment="1">
      <alignment horizontal="right" wrapText="1"/>
    </xf>
    <xf numFmtId="164" fontId="0" fillId="0" borderId="2" xfId="0" applyNumberFormat="1" applyFill="1" applyBorder="1"/>
    <xf numFmtId="164" fontId="0" fillId="0" borderId="2" xfId="0" applyNumberFormat="1" applyFill="1" applyBorder="1" applyAlignment="1">
      <alignment horizontal="right"/>
    </xf>
    <xf numFmtId="3" fontId="8" fillId="0" borderId="6" xfId="9" applyNumberFormat="1" applyFont="1" applyFill="1" applyBorder="1" applyAlignment="1">
      <alignment horizontal="right" wrapText="1"/>
    </xf>
    <xf numFmtId="3" fontId="8" fillId="0" borderId="0" xfId="9" applyNumberFormat="1" applyFont="1" applyFill="1" applyBorder="1" applyAlignment="1">
      <alignment horizontal="right" wrapText="1"/>
    </xf>
    <xf numFmtId="167" fontId="0" fillId="0" borderId="2" xfId="1" applyNumberFormat="1" applyFont="1" applyFill="1" applyBorder="1"/>
    <xf numFmtId="3" fontId="8" fillId="0" borderId="8" xfId="9" applyNumberFormat="1" applyFont="1" applyFill="1" applyBorder="1" applyAlignment="1">
      <alignment horizontal="right" wrapText="1"/>
    </xf>
    <xf numFmtId="3" fontId="2" fillId="0" borderId="0" xfId="0" applyNumberFormat="1" applyFont="1" applyFill="1" applyBorder="1" applyAlignment="1">
      <alignment horizontal="center" vertical="center" wrapText="1"/>
    </xf>
    <xf numFmtId="0" fontId="2" fillId="0" borderId="0" xfId="0" applyFont="1" applyFill="1" applyBorder="1" applyAlignment="1">
      <alignment horizontal="center" vertical="center"/>
    </xf>
    <xf numFmtId="3" fontId="8" fillId="0" borderId="0" xfId="14" applyNumberFormat="1" applyFont="1" applyFill="1" applyBorder="1" applyAlignment="1">
      <alignment horizontal="right" wrapText="1"/>
    </xf>
    <xf numFmtId="3" fontId="8" fillId="0" borderId="0" xfId="8" applyNumberFormat="1" applyFont="1" applyFill="1" applyBorder="1" applyAlignment="1">
      <alignment horizontal="right" wrapText="1"/>
    </xf>
    <xf numFmtId="3" fontId="8" fillId="0" borderId="0" xfId="6" applyNumberFormat="1" applyFont="1" applyFill="1" applyBorder="1" applyAlignment="1">
      <alignment horizontal="right" wrapText="1"/>
    </xf>
    <xf numFmtId="0" fontId="8" fillId="0" borderId="2" xfId="0" applyFont="1" applyFill="1" applyBorder="1" applyAlignment="1">
      <alignment horizontal="left" indent="1"/>
    </xf>
    <xf numFmtId="165" fontId="0" fillId="0" borderId="2" xfId="0" applyNumberFormat="1" applyFill="1" applyBorder="1" applyAlignment="1">
      <alignment horizontal="right"/>
    </xf>
    <xf numFmtId="3" fontId="8" fillId="0" borderId="9" xfId="8" applyNumberFormat="1" applyFont="1" applyFill="1" applyBorder="1" applyAlignment="1">
      <alignment horizontal="right" wrapText="1"/>
    </xf>
    <xf numFmtId="3" fontId="8" fillId="0" borderId="9" xfId="12" applyNumberFormat="1" applyFont="1" applyFill="1" applyBorder="1" applyAlignment="1">
      <alignment horizontal="right" wrapText="1"/>
    </xf>
    <xf numFmtId="164" fontId="0" fillId="0" borderId="10" xfId="0" applyNumberFormat="1" applyFill="1" applyBorder="1"/>
    <xf numFmtId="3" fontId="2" fillId="0" borderId="0" xfId="0" applyNumberFormat="1" applyFont="1" applyFill="1" applyBorder="1" applyAlignment="1">
      <alignment horizontal="right" vertical="center" wrapText="1"/>
    </xf>
    <xf numFmtId="49" fontId="0" fillId="0" borderId="0" xfId="0" applyNumberFormat="1" applyFill="1" applyAlignment="1">
      <alignment horizontal="right" wrapText="1"/>
    </xf>
    <xf numFmtId="49" fontId="0" fillId="0" borderId="0" xfId="0" applyNumberFormat="1" applyFill="1" applyAlignment="1">
      <alignment horizontal="right" vertical="center" wrapText="1"/>
    </xf>
    <xf numFmtId="0" fontId="15" fillId="0" borderId="0" xfId="0" applyFont="1" applyFill="1" applyAlignment="1">
      <alignment horizontal="left" vertical="top" wrapText="1"/>
    </xf>
    <xf numFmtId="0" fontId="4" fillId="0" borderId="0" xfId="0" applyFont="1" applyFill="1" applyAlignment="1">
      <alignment horizontal="left" vertical="top" wrapText="1"/>
    </xf>
    <xf numFmtId="0" fontId="2" fillId="0" borderId="0" xfId="0" applyFont="1" applyFill="1" applyBorder="1" applyAlignment="1">
      <alignment horizontal="right" vertical="center" wrapText="1"/>
    </xf>
    <xf numFmtId="0" fontId="0" fillId="0" borderId="2" xfId="0" applyFill="1" applyBorder="1" applyAlignment="1">
      <alignment horizontal="right" vertical="center" wrapText="1"/>
    </xf>
    <xf numFmtId="0" fontId="0" fillId="0" borderId="2" xfId="0" applyFill="1" applyBorder="1" applyAlignment="1">
      <alignment wrapText="1"/>
    </xf>
    <xf numFmtId="0" fontId="2" fillId="0" borderId="2" xfId="0" applyFont="1" applyFill="1" applyBorder="1" applyAlignment="1">
      <alignment horizontal="center" vertical="center" wrapText="1"/>
    </xf>
    <xf numFmtId="0" fontId="14" fillId="0" borderId="0" xfId="0" applyFont="1" applyFill="1" applyAlignment="1">
      <alignment horizontal="left" wrapText="1"/>
    </xf>
    <xf numFmtId="0" fontId="0" fillId="0" borderId="0" xfId="0" applyFill="1" applyAlignment="1">
      <alignment horizontal="left" wrapText="1"/>
    </xf>
    <xf numFmtId="0" fontId="12" fillId="0" borderId="0" xfId="0" applyFont="1" applyFill="1" applyBorder="1" applyAlignment="1">
      <alignment wrapText="1"/>
    </xf>
    <xf numFmtId="0" fontId="0" fillId="0" borderId="0" xfId="0" applyFill="1" applyBorder="1" applyAlignment="1">
      <alignment wrapText="1"/>
    </xf>
    <xf numFmtId="3" fontId="2" fillId="0" borderId="2" xfId="0" applyNumberFormat="1" applyFont="1" applyFill="1" applyBorder="1" applyAlignment="1">
      <alignment horizontal="center" vertical="center" wrapText="1"/>
    </xf>
    <xf numFmtId="0" fontId="13" fillId="0" borderId="0" xfId="0" applyFont="1" applyFill="1" applyAlignment="1">
      <alignment horizontal="left" vertical="top" wrapText="1"/>
    </xf>
    <xf numFmtId="0" fontId="3" fillId="0" borderId="0" xfId="0" applyFont="1" applyFill="1" applyAlignment="1">
      <alignment horizontal="left" vertical="top" wrapText="1"/>
    </xf>
    <xf numFmtId="0" fontId="12" fillId="0" borderId="0" xfId="0" applyFont="1" applyFill="1" applyBorder="1" applyAlignment="1">
      <alignment vertical="top" wrapText="1"/>
    </xf>
    <xf numFmtId="0" fontId="0" fillId="0" borderId="0" xfId="0" applyFill="1" applyBorder="1" applyAlignment="1">
      <alignment vertical="top" wrapText="1"/>
    </xf>
    <xf numFmtId="0" fontId="12" fillId="0" borderId="0" xfId="0" applyFont="1" applyFill="1" applyAlignment="1">
      <alignment wrapText="1"/>
    </xf>
    <xf numFmtId="0" fontId="0" fillId="0" borderId="0" xfId="0" applyFill="1" applyAlignment="1">
      <alignment wrapText="1"/>
    </xf>
    <xf numFmtId="3" fontId="2" fillId="0" borderId="11" xfId="0" applyNumberFormat="1"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0" xfId="0" applyFont="1" applyFill="1" applyBorder="1" applyAlignment="1">
      <alignment horizontal="right" vertical="center" wrapText="1"/>
    </xf>
    <xf numFmtId="0" fontId="0" fillId="0" borderId="0" xfId="0" applyFill="1" applyBorder="1" applyAlignment="1">
      <alignment horizontal="right" vertical="center" wrapText="1"/>
    </xf>
    <xf numFmtId="0" fontId="2" fillId="0" borderId="10" xfId="0" applyFont="1" applyFill="1" applyBorder="1" applyAlignment="1">
      <alignment vertical="center" wrapText="1"/>
    </xf>
    <xf numFmtId="0" fontId="0" fillId="0" borderId="0" xfId="0" applyFill="1" applyBorder="1" applyAlignment="1">
      <alignment vertical="center" wrapText="1"/>
    </xf>
    <xf numFmtId="0" fontId="12" fillId="0" borderId="0" xfId="0" applyFont="1" applyFill="1" applyAlignment="1">
      <alignment vertical="top" wrapText="1"/>
    </xf>
    <xf numFmtId="0" fontId="0" fillId="0" borderId="0" xfId="0" applyFill="1" applyAlignment="1">
      <alignment vertical="top"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wrapText="1"/>
    </xf>
  </cellXfs>
  <cellStyles count="16">
    <cellStyle name="Comma" xfId="1" builtinId="3"/>
    <cellStyle name="Hyperlink" xfId="2" builtinId="8"/>
    <cellStyle name="Normal" xfId="0" builtinId="0"/>
    <cellStyle name="Normal 2" xfId="3"/>
    <cellStyle name="Normal_Claims" xfId="4"/>
    <cellStyle name="Normal_Claims to possessions Q" xfId="5"/>
    <cellStyle name="Normal_Claims to possessions Y " xfId="6"/>
    <cellStyle name="Normal_Claims to warrants Q" xfId="7"/>
    <cellStyle name="Normal_Claims to warrants Y" xfId="8"/>
    <cellStyle name="Normal_Landlord orders Q" xfId="9"/>
    <cellStyle name="Normal_National headline figures" xfId="10"/>
    <cellStyle name="Normal_Possessions Q" xfId="11"/>
    <cellStyle name="Normal_Sheet1" xfId="12"/>
    <cellStyle name="Normal_Sheet2" xfId="13"/>
    <cellStyle name="Normal_Sheet3" xfId="14"/>
    <cellStyle name="Percent" xfId="15" builtinId="5"/>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IMD/Statistics%20Branch/Civil/Data/COURT%20info%20(ver%20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IMD/Statistics%20Branch/Civil/Quarterly%20Bulletins/Mortgage%20Repossession%20actions%20-%20bulletin/Data%20Extraction-Chart/Updating%20Mortgage%20Sheet.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Court info (with new region)"/>
      <sheetName val="Court info"/>
      <sheetName val="region county and court"/>
    </sheetNames>
    <sheetDataSet>
      <sheetData sheetId="0" refreshError="1"/>
      <sheetData sheetId="1" refreshError="1"/>
      <sheetData sheetId="2">
        <row r="2">
          <cell r="A2" t="str">
            <v>Crt Uid</v>
          </cell>
          <cell r="B2" t="str">
            <v>Crt Name</v>
          </cell>
          <cell r="C2" t="str">
            <v>Region</v>
          </cell>
          <cell r="D2" t="str">
            <v>County</v>
          </cell>
          <cell r="E2" t="str">
            <v>Court</v>
          </cell>
        </row>
        <row r="3">
          <cell r="A3">
            <v>101</v>
          </cell>
          <cell r="B3" t="str">
            <v>ABERDARE COUNTY</v>
          </cell>
          <cell r="C3" t="str">
            <v>Wales</v>
          </cell>
          <cell r="D3" t="str">
            <v>Mid Glamorgan</v>
          </cell>
          <cell r="E3" t="str">
            <v>Aberdare</v>
          </cell>
        </row>
        <row r="4">
          <cell r="A4">
            <v>102</v>
          </cell>
          <cell r="B4" t="str">
            <v>ABERYSTWYTH COUNTY</v>
          </cell>
          <cell r="C4" t="str">
            <v>Wales</v>
          </cell>
          <cell r="D4" t="str">
            <v>Dyfed</v>
          </cell>
          <cell r="E4" t="str">
            <v>Aberystwyth</v>
          </cell>
        </row>
        <row r="5">
          <cell r="A5">
            <v>103</v>
          </cell>
          <cell r="B5" t="str">
            <v>ACCRINGTON COUNTY</v>
          </cell>
          <cell r="C5" t="str">
            <v>North West</v>
          </cell>
          <cell r="D5" t="str">
            <v>Lancashire</v>
          </cell>
          <cell r="E5" t="str">
            <v>Accrington</v>
          </cell>
        </row>
        <row r="6">
          <cell r="A6">
            <v>104</v>
          </cell>
          <cell r="B6" t="str">
            <v>ALDERSHOT COUNTY</v>
          </cell>
          <cell r="C6" t="str">
            <v>South East</v>
          </cell>
          <cell r="D6" t="str">
            <v>Hampshire</v>
          </cell>
          <cell r="E6" t="str">
            <v>Aldershot</v>
          </cell>
        </row>
        <row r="7">
          <cell r="C7" t="str">
            <v>East Midlands</v>
          </cell>
          <cell r="D7" t="str">
            <v>Derbyshire</v>
          </cell>
          <cell r="E7" t="str">
            <v>Alfreton</v>
          </cell>
        </row>
        <row r="8">
          <cell r="A8">
            <v>106</v>
          </cell>
          <cell r="B8" t="str">
            <v>ALTRINCHAM COUNTY</v>
          </cell>
          <cell r="C8" t="str">
            <v>North West</v>
          </cell>
          <cell r="D8" t="str">
            <v>Greater Manchester</v>
          </cell>
          <cell r="E8" t="str">
            <v>Altrincham</v>
          </cell>
        </row>
        <row r="9">
          <cell r="C9" t="str">
            <v>South East</v>
          </cell>
          <cell r="D9" t="str">
            <v>Buckinghamshire</v>
          </cell>
          <cell r="E9" t="str">
            <v>Amersham</v>
          </cell>
        </row>
        <row r="10">
          <cell r="C10" t="str">
            <v>Wales</v>
          </cell>
          <cell r="D10" t="str">
            <v>Dyfed</v>
          </cell>
          <cell r="E10" t="str">
            <v>Ammanford</v>
          </cell>
        </row>
        <row r="11">
          <cell r="C11" t="str">
            <v>South East</v>
          </cell>
          <cell r="D11" t="str">
            <v>Hampshire</v>
          </cell>
          <cell r="E11" t="str">
            <v>Andover</v>
          </cell>
        </row>
        <row r="12">
          <cell r="A12">
            <v>111</v>
          </cell>
          <cell r="B12" t="str">
            <v>ASHFORD COUNTY</v>
          </cell>
          <cell r="C12" t="str">
            <v>South East</v>
          </cell>
          <cell r="D12" t="str">
            <v>Kent</v>
          </cell>
          <cell r="E12" t="str">
            <v>Ashford</v>
          </cell>
        </row>
        <row r="13">
          <cell r="A13">
            <v>113</v>
          </cell>
          <cell r="B13" t="str">
            <v>AYLESBURY COUNTY</v>
          </cell>
          <cell r="C13" t="str">
            <v>South East</v>
          </cell>
          <cell r="D13" t="str">
            <v>Buckinghamshire</v>
          </cell>
          <cell r="E13" t="str">
            <v>Aylesbury</v>
          </cell>
        </row>
        <row r="14">
          <cell r="A14">
            <v>114</v>
          </cell>
          <cell r="B14" t="str">
            <v>BANBURY COUNTY</v>
          </cell>
          <cell r="C14" t="str">
            <v>South East</v>
          </cell>
          <cell r="D14" t="str">
            <v>Oxfordshire</v>
          </cell>
          <cell r="E14" t="str">
            <v>Banbury</v>
          </cell>
        </row>
        <row r="15">
          <cell r="C15" t="str">
            <v>Wales</v>
          </cell>
          <cell r="D15" t="str">
            <v>Gwynedd</v>
          </cell>
          <cell r="E15" t="str">
            <v>Bangor</v>
          </cell>
        </row>
        <row r="16">
          <cell r="C16" t="str">
            <v>Wales</v>
          </cell>
          <cell r="D16" t="str">
            <v>Mid Glamorgan</v>
          </cell>
          <cell r="E16" t="str">
            <v>Bargoed</v>
          </cell>
        </row>
        <row r="17">
          <cell r="A17">
            <v>117</v>
          </cell>
          <cell r="B17" t="str">
            <v>BARNET COUNTY</v>
          </cell>
          <cell r="C17" t="str">
            <v>London</v>
          </cell>
          <cell r="D17" t="str">
            <v>Greater London</v>
          </cell>
          <cell r="E17" t="str">
            <v>Barnet</v>
          </cell>
        </row>
        <row r="18">
          <cell r="A18">
            <v>118</v>
          </cell>
          <cell r="B18" t="str">
            <v>BARNSLEY COUNTY</v>
          </cell>
          <cell r="C18" t="str">
            <v>Yorkshire &amp; Humberside</v>
          </cell>
          <cell r="D18" t="str">
            <v>South Yorkshire</v>
          </cell>
          <cell r="E18" t="str">
            <v>Barnsley</v>
          </cell>
        </row>
        <row r="19">
          <cell r="A19">
            <v>119</v>
          </cell>
          <cell r="B19" t="str">
            <v>BARNSTAPLE COUNTY</v>
          </cell>
          <cell r="C19" t="str">
            <v>South West</v>
          </cell>
          <cell r="D19" t="str">
            <v>Devon</v>
          </cell>
          <cell r="E19" t="str">
            <v>Barnstaple</v>
          </cell>
        </row>
        <row r="20">
          <cell r="A20">
            <v>120</v>
          </cell>
          <cell r="B20" t="str">
            <v>BARROW IN FURNESS COUNTY</v>
          </cell>
          <cell r="C20" t="str">
            <v>North West</v>
          </cell>
          <cell r="D20" t="str">
            <v>Cumbria</v>
          </cell>
          <cell r="E20" t="str">
            <v>Barrow-in-Furness</v>
          </cell>
        </row>
        <row r="21">
          <cell r="C21" t="str">
            <v>Wales</v>
          </cell>
          <cell r="D21" t="str">
            <v>South Glamorgan</v>
          </cell>
          <cell r="E21" t="str">
            <v>Barry</v>
          </cell>
        </row>
        <row r="22">
          <cell r="A22">
            <v>153</v>
          </cell>
          <cell r="B22" t="str">
            <v>BASILDON COUNTY</v>
          </cell>
          <cell r="C22" t="str">
            <v>Eastern</v>
          </cell>
          <cell r="D22" t="str">
            <v>Essex</v>
          </cell>
          <cell r="E22" t="str">
            <v>Basildon</v>
          </cell>
        </row>
        <row r="23">
          <cell r="A23">
            <v>122</v>
          </cell>
          <cell r="B23" t="str">
            <v>BASINGSTOKE COUNTY</v>
          </cell>
          <cell r="C23" t="str">
            <v>South East</v>
          </cell>
          <cell r="D23" t="str">
            <v>Hampshire</v>
          </cell>
          <cell r="E23" t="str">
            <v>Basingstoke</v>
          </cell>
        </row>
        <row r="24">
          <cell r="A24">
            <v>123</v>
          </cell>
          <cell r="B24" t="str">
            <v>BATH COUNTY</v>
          </cell>
          <cell r="C24" t="str">
            <v>South West</v>
          </cell>
          <cell r="D24" t="str">
            <v>N Somerset &amp; S Gloucestershire</v>
          </cell>
          <cell r="E24" t="str">
            <v>Bath</v>
          </cell>
        </row>
        <row r="25">
          <cell r="A25">
            <v>124</v>
          </cell>
          <cell r="B25" t="str">
            <v>BEDFORD COUNTY</v>
          </cell>
          <cell r="C25" t="str">
            <v>Eastern</v>
          </cell>
          <cell r="D25" t="str">
            <v>Bedfordshire</v>
          </cell>
          <cell r="E25" t="str">
            <v>Bedford</v>
          </cell>
        </row>
        <row r="26">
          <cell r="C26" t="str">
            <v>Yorkshire &amp; Humberside</v>
          </cell>
          <cell r="D26" t="str">
            <v>Humberside</v>
          </cell>
          <cell r="E26" t="str">
            <v>Beverley</v>
          </cell>
        </row>
        <row r="27">
          <cell r="A27">
            <v>126</v>
          </cell>
          <cell r="B27" t="str">
            <v>BIRKENHEAD COUNTY</v>
          </cell>
          <cell r="C27" t="str">
            <v>Merseyside</v>
          </cell>
          <cell r="D27" t="str">
            <v>Merseyside</v>
          </cell>
          <cell r="E27" t="str">
            <v>Birkenhead</v>
          </cell>
        </row>
        <row r="28">
          <cell r="A28">
            <v>127</v>
          </cell>
          <cell r="B28" t="str">
            <v>BIRMINGHAM COUNTY</v>
          </cell>
          <cell r="C28" t="str">
            <v>West Midlands</v>
          </cell>
          <cell r="D28" t="str">
            <v>West Midlands</v>
          </cell>
          <cell r="E28" t="str">
            <v>Birmingham CJC</v>
          </cell>
        </row>
        <row r="29">
          <cell r="A29">
            <v>128</v>
          </cell>
          <cell r="B29" t="str">
            <v>BISHOP AUCKLAND COUNTY</v>
          </cell>
          <cell r="C29" t="str">
            <v>North East</v>
          </cell>
          <cell r="D29" t="str">
            <v>Durham</v>
          </cell>
          <cell r="E29" t="str">
            <v>Bishop Auckland</v>
          </cell>
        </row>
        <row r="30">
          <cell r="C30" t="str">
            <v>Eastern</v>
          </cell>
          <cell r="D30" t="str">
            <v>Hertfordshire</v>
          </cell>
          <cell r="E30" t="str">
            <v>Bishop's Stortford</v>
          </cell>
        </row>
        <row r="31">
          <cell r="A31">
            <v>130</v>
          </cell>
          <cell r="B31" t="str">
            <v>BLACKBURN COUNTY</v>
          </cell>
          <cell r="C31" t="str">
            <v>North West</v>
          </cell>
          <cell r="D31" t="str">
            <v>Lancashire</v>
          </cell>
          <cell r="E31" t="str">
            <v>Blackburn</v>
          </cell>
        </row>
        <row r="32">
          <cell r="A32">
            <v>131</v>
          </cell>
          <cell r="B32" t="str">
            <v>BLACKPOOL COUNTY</v>
          </cell>
          <cell r="C32" t="str">
            <v>North West</v>
          </cell>
          <cell r="D32" t="str">
            <v>Lancashire</v>
          </cell>
          <cell r="E32" t="str">
            <v>Blackpool</v>
          </cell>
        </row>
        <row r="33">
          <cell r="A33">
            <v>132</v>
          </cell>
          <cell r="B33" t="str">
            <v>BLACKWOOD COUNTY</v>
          </cell>
          <cell r="C33" t="str">
            <v>Wales</v>
          </cell>
          <cell r="D33" t="str">
            <v>Gwent</v>
          </cell>
          <cell r="E33" t="str">
            <v>Blackwood</v>
          </cell>
        </row>
        <row r="34">
          <cell r="C34" t="str">
            <v>South East</v>
          </cell>
          <cell r="D34" t="str">
            <v>Buckinghamshire</v>
          </cell>
          <cell r="E34" t="str">
            <v>Bletchley</v>
          </cell>
        </row>
        <row r="35">
          <cell r="C35" t="str">
            <v>London</v>
          </cell>
          <cell r="D35" t="str">
            <v>Greater London</v>
          </cell>
          <cell r="E35" t="str">
            <v>Bloomsbury</v>
          </cell>
        </row>
        <row r="36">
          <cell r="C36" t="str">
            <v>North East</v>
          </cell>
          <cell r="D36" t="str">
            <v>Northumberland</v>
          </cell>
          <cell r="E36" t="str">
            <v>Blyth</v>
          </cell>
        </row>
        <row r="37">
          <cell r="A37">
            <v>136</v>
          </cell>
          <cell r="B37" t="str">
            <v>BODMIN &amp; LAUNCESTON COUNTY</v>
          </cell>
          <cell r="C37" t="str">
            <v>South West</v>
          </cell>
          <cell r="D37" t="str">
            <v>Cornwall &amp; Isles of Scilly</v>
          </cell>
          <cell r="E37" t="str">
            <v>Bodmin</v>
          </cell>
        </row>
        <row r="38">
          <cell r="A38">
            <v>137</v>
          </cell>
          <cell r="B38" t="str">
            <v>BOLTON COUNTY</v>
          </cell>
          <cell r="C38" t="str">
            <v>North West</v>
          </cell>
          <cell r="D38" t="str">
            <v>Greater Manchester</v>
          </cell>
          <cell r="E38" t="str">
            <v>Bolton</v>
          </cell>
        </row>
        <row r="39">
          <cell r="A39">
            <v>138</v>
          </cell>
          <cell r="B39" t="str">
            <v>BOSTON COUNTY</v>
          </cell>
          <cell r="C39" t="str">
            <v>East Midlands</v>
          </cell>
          <cell r="D39" t="str">
            <v>Lincolnshire</v>
          </cell>
          <cell r="E39" t="str">
            <v>Boston</v>
          </cell>
        </row>
        <row r="40">
          <cell r="A40">
            <v>139</v>
          </cell>
          <cell r="B40" t="str">
            <v>BOURNEMOUTH COUNTY</v>
          </cell>
          <cell r="C40" t="str">
            <v>South West</v>
          </cell>
          <cell r="D40" t="str">
            <v>Dorset</v>
          </cell>
          <cell r="E40" t="str">
            <v>Bournemouth</v>
          </cell>
        </row>
        <row r="41">
          <cell r="A41">
            <v>140</v>
          </cell>
          <cell r="B41" t="str">
            <v>BOW COUNTY</v>
          </cell>
          <cell r="C41" t="str">
            <v>London</v>
          </cell>
          <cell r="D41" t="str">
            <v>Greater London</v>
          </cell>
          <cell r="E41" t="str">
            <v>Bow</v>
          </cell>
        </row>
        <row r="42">
          <cell r="A42">
            <v>141</v>
          </cell>
          <cell r="B42" t="str">
            <v>BRADFORD COUNTY</v>
          </cell>
          <cell r="C42" t="str">
            <v>Yorkshire &amp; Humberside</v>
          </cell>
          <cell r="D42" t="str">
            <v>West Yorkshire</v>
          </cell>
          <cell r="E42" t="str">
            <v>Bradford</v>
          </cell>
        </row>
        <row r="43">
          <cell r="C43" t="str">
            <v>Eastern</v>
          </cell>
          <cell r="D43" t="str">
            <v>Essex</v>
          </cell>
          <cell r="E43" t="str">
            <v>Braintree</v>
          </cell>
        </row>
        <row r="44">
          <cell r="A44">
            <v>143</v>
          </cell>
          <cell r="B44" t="str">
            <v>BRECKNOCK COUNTY</v>
          </cell>
          <cell r="C44" t="str">
            <v>Wales</v>
          </cell>
          <cell r="D44" t="str">
            <v>Powys</v>
          </cell>
          <cell r="E44" t="str">
            <v>Brecknock</v>
          </cell>
        </row>
        <row r="45">
          <cell r="A45">
            <v>144</v>
          </cell>
          <cell r="B45" t="str">
            <v>BRENTFORD COUNTY</v>
          </cell>
          <cell r="C45" t="str">
            <v>London</v>
          </cell>
          <cell r="D45" t="str">
            <v>Greater London</v>
          </cell>
          <cell r="E45" t="str">
            <v>Brentford</v>
          </cell>
        </row>
        <row r="46">
          <cell r="C46" t="str">
            <v>Eastern</v>
          </cell>
          <cell r="D46" t="str">
            <v>Essex</v>
          </cell>
          <cell r="E46" t="str">
            <v>Brentwood</v>
          </cell>
        </row>
        <row r="47">
          <cell r="A47">
            <v>146</v>
          </cell>
          <cell r="B47" t="str">
            <v>BRIDGEND COUNTY</v>
          </cell>
          <cell r="C47" t="str">
            <v>Wales</v>
          </cell>
          <cell r="D47" t="str">
            <v>Mid Glamorgan</v>
          </cell>
          <cell r="E47" t="str">
            <v>Bridgend</v>
          </cell>
        </row>
        <row r="48">
          <cell r="A48">
            <v>148</v>
          </cell>
          <cell r="B48" t="str">
            <v>BRIDGEWATER</v>
          </cell>
          <cell r="C48" t="str">
            <v>South West</v>
          </cell>
          <cell r="D48" t="str">
            <v>Somerset</v>
          </cell>
          <cell r="E48" t="str">
            <v>Bridgewater</v>
          </cell>
        </row>
        <row r="49">
          <cell r="A49">
            <v>149</v>
          </cell>
          <cell r="B49" t="str">
            <v>BRIDLINGTON</v>
          </cell>
          <cell r="C49" t="str">
            <v>Yorkshire &amp; Humberside</v>
          </cell>
          <cell r="D49" t="str">
            <v>Humberside</v>
          </cell>
          <cell r="E49" t="str">
            <v>Bridlington</v>
          </cell>
        </row>
        <row r="50">
          <cell r="A50">
            <v>150</v>
          </cell>
          <cell r="B50" t="str">
            <v>BRIGHTON COUNTY</v>
          </cell>
          <cell r="C50" t="str">
            <v>South East</v>
          </cell>
          <cell r="D50" t="str">
            <v>Sussex</v>
          </cell>
          <cell r="E50" t="str">
            <v>Brighton</v>
          </cell>
        </row>
        <row r="51">
          <cell r="A51">
            <v>151</v>
          </cell>
          <cell r="B51" t="str">
            <v>BRISTOL COUNTY</v>
          </cell>
          <cell r="C51" t="str">
            <v>South West</v>
          </cell>
          <cell r="D51" t="str">
            <v>N Somerset &amp; S Gloucestershire</v>
          </cell>
          <cell r="E51" t="str">
            <v>Bristol</v>
          </cell>
        </row>
        <row r="52">
          <cell r="A52">
            <v>152</v>
          </cell>
          <cell r="B52" t="str">
            <v>BROMLEY COUNTY</v>
          </cell>
          <cell r="C52" t="str">
            <v>London</v>
          </cell>
          <cell r="D52" t="str">
            <v>Greater London</v>
          </cell>
          <cell r="E52" t="str">
            <v>Bromley</v>
          </cell>
        </row>
        <row r="53">
          <cell r="A53">
            <v>154</v>
          </cell>
          <cell r="B53" t="str">
            <v>BURNLEY COUNTY</v>
          </cell>
          <cell r="C53" t="str">
            <v>North West</v>
          </cell>
          <cell r="D53" t="str">
            <v>Lancashire</v>
          </cell>
          <cell r="E53" t="str">
            <v>Burnley</v>
          </cell>
        </row>
        <row r="54">
          <cell r="A54">
            <v>155</v>
          </cell>
          <cell r="B54" t="str">
            <v>BURTON UPON TRENT COUNTY</v>
          </cell>
          <cell r="C54" t="str">
            <v>West Midlands</v>
          </cell>
          <cell r="D54" t="str">
            <v>Staffordshire</v>
          </cell>
          <cell r="E54" t="str">
            <v>Burton-on-Trent</v>
          </cell>
        </row>
        <row r="55">
          <cell r="A55">
            <v>156</v>
          </cell>
          <cell r="B55" t="str">
            <v>BURY COUNTY</v>
          </cell>
          <cell r="C55" t="str">
            <v>North West</v>
          </cell>
          <cell r="D55" t="str">
            <v>Greater Manchester</v>
          </cell>
          <cell r="E55" t="str">
            <v>Bury</v>
          </cell>
        </row>
        <row r="56">
          <cell r="A56">
            <v>157</v>
          </cell>
          <cell r="B56" t="str">
            <v>BURY ST EDMUNDS COUNTY</v>
          </cell>
          <cell r="C56" t="str">
            <v>Eastern</v>
          </cell>
          <cell r="D56" t="str">
            <v>Suffolk</v>
          </cell>
          <cell r="E56" t="str">
            <v>Bury St. Edmunds</v>
          </cell>
        </row>
        <row r="57">
          <cell r="A57">
            <v>158</v>
          </cell>
          <cell r="B57" t="str">
            <v>BUXTON COUNTY</v>
          </cell>
          <cell r="C57" t="str">
            <v>East Midlands</v>
          </cell>
          <cell r="D57" t="str">
            <v>Derbyshire</v>
          </cell>
          <cell r="E57" t="str">
            <v>Buxton</v>
          </cell>
        </row>
        <row r="58">
          <cell r="A58">
            <v>159</v>
          </cell>
          <cell r="B58" t="str">
            <v>CAERNARFON COUNTY</v>
          </cell>
          <cell r="C58" t="str">
            <v>Wales</v>
          </cell>
          <cell r="D58" t="str">
            <v>Gwynedd</v>
          </cell>
          <cell r="E58" t="str">
            <v>Caernarfon</v>
          </cell>
        </row>
        <row r="59">
          <cell r="A59">
            <v>160</v>
          </cell>
          <cell r="B59" t="str">
            <v>CAERPHILLY</v>
          </cell>
          <cell r="C59" t="str">
            <v>Wales</v>
          </cell>
          <cell r="D59" t="str">
            <v>Mid Glamorgan</v>
          </cell>
          <cell r="E59" t="str">
            <v>Caerphilly</v>
          </cell>
        </row>
        <row r="60">
          <cell r="C60" t="str">
            <v>South West</v>
          </cell>
          <cell r="D60" t="str">
            <v>Cornwall &amp; Isles of Scilly</v>
          </cell>
          <cell r="E60" t="str">
            <v>Camborne &amp; Redr</v>
          </cell>
        </row>
        <row r="61">
          <cell r="A61">
            <v>162</v>
          </cell>
          <cell r="B61" t="str">
            <v>CAMBRIDGE COUNTY</v>
          </cell>
          <cell r="C61" t="str">
            <v>Eastern</v>
          </cell>
          <cell r="D61" t="str">
            <v>Cambridgeshire</v>
          </cell>
          <cell r="E61" t="str">
            <v>Cambridge</v>
          </cell>
        </row>
        <row r="62">
          <cell r="A62">
            <v>163</v>
          </cell>
          <cell r="B62" t="str">
            <v>CANTERBURY COUNTY</v>
          </cell>
          <cell r="C62" t="str">
            <v>South East</v>
          </cell>
          <cell r="D62" t="str">
            <v>Kent</v>
          </cell>
          <cell r="E62" t="str">
            <v>Canterbury</v>
          </cell>
        </row>
        <row r="63">
          <cell r="A63">
            <v>164</v>
          </cell>
          <cell r="B63" t="str">
            <v>CARDIFF COUNTY</v>
          </cell>
          <cell r="C63" t="str">
            <v>Wales</v>
          </cell>
          <cell r="D63" t="str">
            <v>South Glamorgan</v>
          </cell>
          <cell r="E63" t="str">
            <v>Cardiff</v>
          </cell>
        </row>
        <row r="64">
          <cell r="A64">
            <v>165</v>
          </cell>
          <cell r="B64" t="str">
            <v>CARLISLE COUNTY</v>
          </cell>
          <cell r="C64" t="str">
            <v>North West</v>
          </cell>
          <cell r="D64" t="str">
            <v>Cumbria</v>
          </cell>
          <cell r="E64" t="str">
            <v>Carlisle</v>
          </cell>
        </row>
        <row r="65">
          <cell r="A65">
            <v>166</v>
          </cell>
          <cell r="B65" t="str">
            <v>CARMARTHEN COUNTY</v>
          </cell>
          <cell r="C65" t="str">
            <v>Wales</v>
          </cell>
          <cell r="D65" t="str">
            <v>Dyfed</v>
          </cell>
          <cell r="E65" t="str">
            <v>Carmarthen</v>
          </cell>
        </row>
        <row r="66">
          <cell r="A66">
            <v>372</v>
          </cell>
          <cell r="B66" t="str">
            <v>CENTRAL LONDON COUNTY</v>
          </cell>
          <cell r="C66" t="str">
            <v>London</v>
          </cell>
          <cell r="D66" t="str">
            <v>Greater London</v>
          </cell>
          <cell r="E66" t="str">
            <v>Central London</v>
          </cell>
        </row>
        <row r="67">
          <cell r="A67">
            <v>167</v>
          </cell>
          <cell r="B67" t="str">
            <v>CHELMSFORD COUNTY</v>
          </cell>
          <cell r="C67" t="str">
            <v>Eastern</v>
          </cell>
          <cell r="D67" t="str">
            <v>Essex</v>
          </cell>
          <cell r="E67" t="str">
            <v>Chelmsford</v>
          </cell>
        </row>
        <row r="68">
          <cell r="A68">
            <v>168</v>
          </cell>
          <cell r="B68" t="str">
            <v>CHELTENHAM COUNTY</v>
          </cell>
          <cell r="C68" t="str">
            <v>South West</v>
          </cell>
          <cell r="D68" t="str">
            <v>Gloucestershire</v>
          </cell>
          <cell r="E68" t="str">
            <v>Cheltenham</v>
          </cell>
        </row>
        <row r="69">
          <cell r="A69">
            <v>169</v>
          </cell>
          <cell r="B69" t="str">
            <v>CHEPSTOW COUNTY</v>
          </cell>
          <cell r="C69" t="str">
            <v>Wales</v>
          </cell>
          <cell r="D69" t="str">
            <v>Gwent</v>
          </cell>
          <cell r="E69" t="str">
            <v>Chepstow</v>
          </cell>
        </row>
        <row r="70">
          <cell r="A70">
            <v>170</v>
          </cell>
          <cell r="B70" t="str">
            <v>CHESTER COUNTY</v>
          </cell>
          <cell r="C70" t="str">
            <v>North West</v>
          </cell>
          <cell r="D70" t="str">
            <v>Cheshire</v>
          </cell>
          <cell r="E70" t="str">
            <v>Chester</v>
          </cell>
        </row>
        <row r="71">
          <cell r="A71">
            <v>171</v>
          </cell>
          <cell r="B71" t="str">
            <v>CHESTERFIELD COUNTY</v>
          </cell>
          <cell r="C71" t="str">
            <v>East Midlands</v>
          </cell>
          <cell r="D71" t="str">
            <v>Derbyshire</v>
          </cell>
          <cell r="E71" t="str">
            <v>Chesterfield</v>
          </cell>
        </row>
        <row r="72">
          <cell r="A72">
            <v>172</v>
          </cell>
          <cell r="B72" t="str">
            <v>CHICHESTER COUNTY</v>
          </cell>
          <cell r="C72" t="str">
            <v>South East</v>
          </cell>
          <cell r="D72" t="str">
            <v>Sussex</v>
          </cell>
          <cell r="E72" t="str">
            <v>Chichester</v>
          </cell>
        </row>
        <row r="73">
          <cell r="C73" t="str">
            <v>South West</v>
          </cell>
          <cell r="D73" t="str">
            <v>Wiltshire</v>
          </cell>
          <cell r="E73" t="str">
            <v>Chippenham</v>
          </cell>
        </row>
        <row r="74">
          <cell r="A74">
            <v>174</v>
          </cell>
          <cell r="B74" t="str">
            <v>CHORLEY COUNTY</v>
          </cell>
          <cell r="C74" t="str">
            <v>North West</v>
          </cell>
          <cell r="D74" t="str">
            <v>Lancashire</v>
          </cell>
          <cell r="E74" t="str">
            <v>Chorley</v>
          </cell>
        </row>
        <row r="75">
          <cell r="A75">
            <v>175</v>
          </cell>
          <cell r="B75" t="str">
            <v>CLERKENWELL COUNTY</v>
          </cell>
          <cell r="C75" t="str">
            <v>London</v>
          </cell>
          <cell r="D75" t="str">
            <v>Greater London</v>
          </cell>
          <cell r="E75" t="str">
            <v>Clerkenwell</v>
          </cell>
        </row>
        <row r="76">
          <cell r="A76">
            <v>176</v>
          </cell>
          <cell r="B76" t="str">
            <v>COLCHESTER COUNTY</v>
          </cell>
          <cell r="C76" t="str">
            <v>Eastern</v>
          </cell>
          <cell r="D76" t="str">
            <v>Essex</v>
          </cell>
          <cell r="E76" t="str">
            <v>Colchester</v>
          </cell>
        </row>
        <row r="77">
          <cell r="A77">
            <v>177</v>
          </cell>
          <cell r="B77" t="str">
            <v>CONSETT COUNTY</v>
          </cell>
          <cell r="C77" t="str">
            <v>North East</v>
          </cell>
          <cell r="D77" t="str">
            <v>Durham</v>
          </cell>
          <cell r="E77" t="str">
            <v>Consett</v>
          </cell>
        </row>
        <row r="78">
          <cell r="A78">
            <v>178</v>
          </cell>
          <cell r="B78" t="str">
            <v>CONWY &amp; COLWYN COUNTY</v>
          </cell>
          <cell r="C78" t="str">
            <v>Wales</v>
          </cell>
          <cell r="D78" t="str">
            <v>Gwynedd</v>
          </cell>
          <cell r="E78" t="str">
            <v>Conwy &amp; Colwyn</v>
          </cell>
        </row>
        <row r="79">
          <cell r="A79">
            <v>179</v>
          </cell>
          <cell r="B79" t="str">
            <v>CORBY</v>
          </cell>
          <cell r="C79" t="str">
            <v>East Midlands</v>
          </cell>
          <cell r="D79" t="str">
            <v>Northamptonshire</v>
          </cell>
          <cell r="E79" t="str">
            <v>Corby</v>
          </cell>
        </row>
        <row r="80">
          <cell r="A80">
            <v>180</v>
          </cell>
          <cell r="B80" t="str">
            <v>COVENTRY COUNTY</v>
          </cell>
          <cell r="C80" t="str">
            <v>West Midlands</v>
          </cell>
          <cell r="D80" t="str">
            <v>West Midlands</v>
          </cell>
          <cell r="E80" t="str">
            <v>Coventry</v>
          </cell>
        </row>
        <row r="81">
          <cell r="A81">
            <v>181</v>
          </cell>
          <cell r="B81" t="str">
            <v>CREWE COUNTY</v>
          </cell>
          <cell r="C81" t="str">
            <v>North West</v>
          </cell>
          <cell r="D81" t="str">
            <v>Cheshire</v>
          </cell>
          <cell r="E81" t="str">
            <v>Crewe</v>
          </cell>
        </row>
        <row r="82">
          <cell r="A82">
            <v>182</v>
          </cell>
          <cell r="B82" t="str">
            <v>CROYDON COUNTY</v>
          </cell>
          <cell r="C82" t="str">
            <v>London</v>
          </cell>
          <cell r="D82" t="str">
            <v>Greater London</v>
          </cell>
          <cell r="E82" t="str">
            <v>Croydon</v>
          </cell>
        </row>
        <row r="83">
          <cell r="A83">
            <v>183</v>
          </cell>
          <cell r="B83" t="str">
            <v>DARLINGTON COUNTY</v>
          </cell>
          <cell r="C83" t="str">
            <v>North East</v>
          </cell>
          <cell r="D83" t="str">
            <v>Cleveland &amp; Darlington</v>
          </cell>
          <cell r="E83" t="str">
            <v>Darlington</v>
          </cell>
        </row>
        <row r="84">
          <cell r="A84">
            <v>184</v>
          </cell>
          <cell r="B84" t="str">
            <v>DARTFORD COUNTY</v>
          </cell>
          <cell r="C84" t="str">
            <v>South East</v>
          </cell>
          <cell r="D84" t="str">
            <v>Kent</v>
          </cell>
          <cell r="E84" t="str">
            <v>Dartford</v>
          </cell>
        </row>
        <row r="85">
          <cell r="A85">
            <v>185</v>
          </cell>
          <cell r="B85" t="str">
            <v>DERBY COUNTY</v>
          </cell>
          <cell r="C85" t="str">
            <v>East Midlands</v>
          </cell>
          <cell r="D85" t="str">
            <v>Derbyshire</v>
          </cell>
          <cell r="E85" t="str">
            <v>Derby</v>
          </cell>
        </row>
        <row r="86">
          <cell r="A86">
            <v>186</v>
          </cell>
          <cell r="B86" t="str">
            <v>DEWSBURY COUNTY</v>
          </cell>
          <cell r="C86" t="str">
            <v>Yorkshire &amp; Humberside</v>
          </cell>
          <cell r="D86" t="str">
            <v>West Yorkshire</v>
          </cell>
          <cell r="E86" t="str">
            <v>Dewsbury</v>
          </cell>
        </row>
        <row r="87">
          <cell r="A87">
            <v>187</v>
          </cell>
          <cell r="B87" t="str">
            <v>DONCASTER COUNTY</v>
          </cell>
          <cell r="C87" t="str">
            <v>Yorkshire &amp; Humberside</v>
          </cell>
          <cell r="D87" t="str">
            <v>South Yorkshire</v>
          </cell>
          <cell r="E87" t="str">
            <v>Doncaster</v>
          </cell>
        </row>
        <row r="88">
          <cell r="C88" t="str">
            <v>South East</v>
          </cell>
          <cell r="D88" t="str">
            <v>Kent</v>
          </cell>
          <cell r="E88" t="str">
            <v>Dover</v>
          </cell>
        </row>
        <row r="89">
          <cell r="A89">
            <v>189</v>
          </cell>
          <cell r="B89" t="str">
            <v>DUDLEY COUNTY</v>
          </cell>
          <cell r="C89" t="str">
            <v>West Midlands</v>
          </cell>
          <cell r="D89" t="str">
            <v>West Midlands</v>
          </cell>
          <cell r="E89" t="str">
            <v>Dudley</v>
          </cell>
        </row>
        <row r="90">
          <cell r="A90">
            <v>190</v>
          </cell>
          <cell r="B90" t="str">
            <v>DURHAM COUNTY</v>
          </cell>
          <cell r="C90" t="str">
            <v>North East</v>
          </cell>
          <cell r="D90" t="str">
            <v>Durham</v>
          </cell>
          <cell r="E90" t="str">
            <v>Durham</v>
          </cell>
        </row>
        <row r="91">
          <cell r="C91" t="str">
            <v>South East</v>
          </cell>
          <cell r="D91" t="str">
            <v>Sussex</v>
          </cell>
          <cell r="E91" t="str">
            <v>East Grinstead</v>
          </cell>
        </row>
        <row r="92">
          <cell r="A92">
            <v>191</v>
          </cell>
          <cell r="B92" t="str">
            <v>EASTBOURNE COUNTY</v>
          </cell>
          <cell r="C92" t="str">
            <v>South East</v>
          </cell>
          <cell r="D92" t="str">
            <v>Sussex</v>
          </cell>
          <cell r="E92" t="str">
            <v>Eastbourne</v>
          </cell>
        </row>
        <row r="93">
          <cell r="A93">
            <v>194</v>
          </cell>
          <cell r="B93" t="str">
            <v>EDMONTON COUNTY</v>
          </cell>
          <cell r="C93" t="str">
            <v>London</v>
          </cell>
          <cell r="D93" t="str">
            <v>Greater London</v>
          </cell>
          <cell r="E93" t="str">
            <v>Edmonton</v>
          </cell>
        </row>
        <row r="94">
          <cell r="C94" t="str">
            <v>North West</v>
          </cell>
          <cell r="D94" t="str">
            <v>Cheshire</v>
          </cell>
          <cell r="E94" t="str">
            <v>Ellesmere Port</v>
          </cell>
        </row>
        <row r="95">
          <cell r="A95">
            <v>196</v>
          </cell>
          <cell r="B95" t="str">
            <v>EPSOM COUNTY</v>
          </cell>
          <cell r="C95" t="str">
            <v>South East</v>
          </cell>
          <cell r="D95" t="str">
            <v>Surrey</v>
          </cell>
          <cell r="E95" t="str">
            <v>Epsom</v>
          </cell>
        </row>
        <row r="96">
          <cell r="A96">
            <v>197</v>
          </cell>
          <cell r="B96" t="str">
            <v>EVESHAM COUNTY</v>
          </cell>
          <cell r="C96" t="str">
            <v>West Midlands</v>
          </cell>
          <cell r="D96" t="str">
            <v>Herefordshire &amp; Worcestershire</v>
          </cell>
          <cell r="E96" t="str">
            <v>Evesham</v>
          </cell>
        </row>
        <row r="97">
          <cell r="A97">
            <v>198</v>
          </cell>
          <cell r="B97" t="str">
            <v>EXETER &amp; TIVERTON COUNTY</v>
          </cell>
          <cell r="C97" t="str">
            <v>South West</v>
          </cell>
          <cell r="D97" t="str">
            <v>Devon</v>
          </cell>
          <cell r="E97" t="str">
            <v>Exeter</v>
          </cell>
        </row>
        <row r="98">
          <cell r="C98" t="str">
            <v>South East</v>
          </cell>
          <cell r="D98" t="str">
            <v>Kent</v>
          </cell>
          <cell r="E98" t="str">
            <v>Folkestone</v>
          </cell>
        </row>
        <row r="99">
          <cell r="C99" t="str">
            <v>East Midlands</v>
          </cell>
          <cell r="D99" t="str">
            <v>Lincolnshire</v>
          </cell>
          <cell r="E99" t="str">
            <v>Gainsborough</v>
          </cell>
        </row>
        <row r="100">
          <cell r="A100">
            <v>202</v>
          </cell>
          <cell r="B100" t="str">
            <v>GATESHEAD COUNTY</v>
          </cell>
          <cell r="C100" t="str">
            <v>North East</v>
          </cell>
          <cell r="D100" t="str">
            <v>Tyne &amp; Wear</v>
          </cell>
          <cell r="E100" t="str">
            <v>Gateshead</v>
          </cell>
        </row>
        <row r="101">
          <cell r="A101">
            <v>203</v>
          </cell>
          <cell r="B101" t="str">
            <v>GLOUCESTER COUNTY</v>
          </cell>
          <cell r="C101" t="str">
            <v>South West</v>
          </cell>
          <cell r="D101" t="str">
            <v>Gloucestershire</v>
          </cell>
          <cell r="E101" t="str">
            <v>Gloucester</v>
          </cell>
        </row>
        <row r="102">
          <cell r="C102" t="str">
            <v>Yorkshire &amp; Humberside</v>
          </cell>
          <cell r="D102" t="str">
            <v>Humberside</v>
          </cell>
          <cell r="E102" t="str">
            <v>Goole</v>
          </cell>
        </row>
        <row r="103">
          <cell r="A103">
            <v>205</v>
          </cell>
          <cell r="B103" t="str">
            <v>GRANTHAM COUNTY</v>
          </cell>
          <cell r="C103" t="str">
            <v>East Midlands</v>
          </cell>
          <cell r="D103" t="str">
            <v>Lincolnshire</v>
          </cell>
          <cell r="E103" t="str">
            <v>Grantham</v>
          </cell>
        </row>
        <row r="104">
          <cell r="A104">
            <v>206</v>
          </cell>
          <cell r="B104" t="str">
            <v>GRAVESEND COUNTY</v>
          </cell>
          <cell r="C104" t="str">
            <v>South East</v>
          </cell>
          <cell r="D104" t="str">
            <v>Kent</v>
          </cell>
          <cell r="E104" t="str">
            <v>Gravesend</v>
          </cell>
        </row>
        <row r="105">
          <cell r="A105">
            <v>207</v>
          </cell>
          <cell r="B105" t="str">
            <v>GRAYS THURROCK</v>
          </cell>
          <cell r="C105" t="str">
            <v>Eastern</v>
          </cell>
          <cell r="D105" t="str">
            <v>Essex</v>
          </cell>
          <cell r="E105" t="str">
            <v>Grays Thurrock</v>
          </cell>
        </row>
        <row r="106">
          <cell r="C106" t="str">
            <v>West Midlands</v>
          </cell>
          <cell r="D106" t="str">
            <v>Herefordshire &amp; Worcestershire</v>
          </cell>
          <cell r="E106" t="str">
            <v>Great Malvern</v>
          </cell>
        </row>
        <row r="107">
          <cell r="A107">
            <v>210</v>
          </cell>
          <cell r="B107" t="str">
            <v>GREAT YARMOUTH</v>
          </cell>
          <cell r="C107" t="str">
            <v>Eastern</v>
          </cell>
          <cell r="D107" t="str">
            <v>Norfolk</v>
          </cell>
          <cell r="E107" t="str">
            <v>Great Yarmouth</v>
          </cell>
        </row>
        <row r="108">
          <cell r="A108">
            <v>208</v>
          </cell>
          <cell r="B108" t="str">
            <v>GREAT GRIMSBY COUNTY</v>
          </cell>
          <cell r="C108" t="str">
            <v>Yorkshire &amp; Humberside</v>
          </cell>
          <cell r="D108" t="str">
            <v>E Riding &amp; N Lincolnshire</v>
          </cell>
          <cell r="E108" t="str">
            <v>Grimsby</v>
          </cell>
        </row>
        <row r="109">
          <cell r="A109">
            <v>211</v>
          </cell>
          <cell r="B109" t="str">
            <v>GUILDFORD COUNTY</v>
          </cell>
          <cell r="C109" t="str">
            <v>South East</v>
          </cell>
          <cell r="D109" t="str">
            <v>Surrey</v>
          </cell>
          <cell r="E109" t="str">
            <v>Guildford</v>
          </cell>
        </row>
        <row r="110">
          <cell r="A110">
            <v>212</v>
          </cell>
          <cell r="B110" t="str">
            <v>HALIFAX COUNTY</v>
          </cell>
          <cell r="C110" t="str">
            <v>Yorkshire &amp; Humberside</v>
          </cell>
          <cell r="D110" t="str">
            <v>West Yorkshire</v>
          </cell>
          <cell r="E110" t="str">
            <v>Halifax</v>
          </cell>
        </row>
        <row r="111">
          <cell r="A111">
            <v>213</v>
          </cell>
          <cell r="B111" t="str">
            <v>HARLOW COUNTY</v>
          </cell>
          <cell r="C111" t="str">
            <v>Eastern</v>
          </cell>
          <cell r="D111" t="str">
            <v>Essex</v>
          </cell>
          <cell r="E111" t="str">
            <v>Harlow</v>
          </cell>
        </row>
        <row r="112">
          <cell r="A112">
            <v>214</v>
          </cell>
          <cell r="B112" t="str">
            <v>HARROGATE COUNTY</v>
          </cell>
          <cell r="C112" t="str">
            <v>Yorkshire &amp; Humberside</v>
          </cell>
          <cell r="D112" t="str">
            <v>North Yorkshire</v>
          </cell>
          <cell r="E112" t="str">
            <v>Harrogate</v>
          </cell>
        </row>
        <row r="113">
          <cell r="A113">
            <v>215</v>
          </cell>
          <cell r="B113" t="str">
            <v>HARTLEPOOL COUNTY</v>
          </cell>
          <cell r="C113" t="str">
            <v>North East</v>
          </cell>
          <cell r="D113" t="str">
            <v>Cleveland &amp; Darlington</v>
          </cell>
          <cell r="E113" t="str">
            <v>Hartlepool</v>
          </cell>
        </row>
        <row r="114">
          <cell r="A114">
            <v>216</v>
          </cell>
          <cell r="B114" t="str">
            <v>HASTINGS COUNTY</v>
          </cell>
          <cell r="C114" t="str">
            <v>South East</v>
          </cell>
          <cell r="D114" t="str">
            <v>Sussex</v>
          </cell>
          <cell r="E114" t="str">
            <v>Hastings</v>
          </cell>
        </row>
        <row r="115">
          <cell r="A115">
            <v>217</v>
          </cell>
          <cell r="B115" t="str">
            <v>HAVERFORDWEST COUNTY</v>
          </cell>
          <cell r="C115" t="str">
            <v>Wales</v>
          </cell>
          <cell r="D115" t="str">
            <v>Dyfed</v>
          </cell>
          <cell r="E115" t="str">
            <v>Haverfordwest</v>
          </cell>
        </row>
        <row r="116">
          <cell r="A116">
            <v>218</v>
          </cell>
          <cell r="B116" t="str">
            <v>HAYWARDS HEATH COUNTY</v>
          </cell>
          <cell r="C116" t="str">
            <v>South East</v>
          </cell>
          <cell r="D116" t="str">
            <v>Sussex</v>
          </cell>
          <cell r="E116" t="str">
            <v>Haywards Heath</v>
          </cell>
        </row>
        <row r="117">
          <cell r="C117" t="str">
            <v>Eastern</v>
          </cell>
          <cell r="D117" t="str">
            <v>Hertfordshire</v>
          </cell>
          <cell r="E117" t="str">
            <v>Hemel Hempstead</v>
          </cell>
        </row>
        <row r="118">
          <cell r="A118">
            <v>220</v>
          </cell>
          <cell r="B118" t="str">
            <v>HEREFORD COUNTY</v>
          </cell>
          <cell r="C118" t="str">
            <v>West Midlands</v>
          </cell>
          <cell r="D118" t="str">
            <v>Herefordshire &amp; Worcestershire</v>
          </cell>
          <cell r="E118" t="str">
            <v>Hereford</v>
          </cell>
        </row>
        <row r="119">
          <cell r="A119">
            <v>221</v>
          </cell>
          <cell r="B119" t="str">
            <v>HERTFORD COUNTY</v>
          </cell>
          <cell r="C119" t="str">
            <v>Eastern</v>
          </cell>
          <cell r="D119" t="str">
            <v>Hertfordshire</v>
          </cell>
          <cell r="E119" t="str">
            <v>Hertford</v>
          </cell>
        </row>
        <row r="120">
          <cell r="A120">
            <v>223</v>
          </cell>
          <cell r="B120" t="str">
            <v>HIGH WYCOMBE COUNTY</v>
          </cell>
          <cell r="C120" t="str">
            <v>South East</v>
          </cell>
          <cell r="D120" t="str">
            <v>Buckinghamshire</v>
          </cell>
          <cell r="E120" t="str">
            <v>High Wycombe</v>
          </cell>
        </row>
        <row r="121">
          <cell r="A121">
            <v>225</v>
          </cell>
          <cell r="B121" t="str">
            <v>HITCHIN COUNTY</v>
          </cell>
          <cell r="C121" t="str">
            <v>Eastern</v>
          </cell>
          <cell r="D121" t="str">
            <v>Hertfordshire</v>
          </cell>
          <cell r="E121" t="str">
            <v>Hitchin</v>
          </cell>
        </row>
        <row r="122">
          <cell r="C122" t="str">
            <v>Wales</v>
          </cell>
          <cell r="D122" t="str">
            <v>Clwyd</v>
          </cell>
          <cell r="E122" t="str">
            <v>Holywell</v>
          </cell>
        </row>
        <row r="123">
          <cell r="A123">
            <v>227</v>
          </cell>
          <cell r="B123" t="str">
            <v>HORSHAM COUNTY</v>
          </cell>
          <cell r="C123" t="str">
            <v>South East</v>
          </cell>
          <cell r="D123" t="str">
            <v>Sussex</v>
          </cell>
          <cell r="E123" t="str">
            <v>Horsham</v>
          </cell>
        </row>
        <row r="124">
          <cell r="A124">
            <v>389</v>
          </cell>
          <cell r="B124" t="str">
            <v>HOVE</v>
          </cell>
          <cell r="C124" t="str">
            <v>South East</v>
          </cell>
          <cell r="D124" t="str">
            <v>Sussex</v>
          </cell>
          <cell r="E124" t="str">
            <v>n/a</v>
          </cell>
        </row>
        <row r="125">
          <cell r="A125">
            <v>228</v>
          </cell>
          <cell r="B125" t="str">
            <v>HUDDERSFIELD COUNTY</v>
          </cell>
          <cell r="C125" t="str">
            <v>Yorkshire &amp; Humberside</v>
          </cell>
          <cell r="D125" t="str">
            <v>West Yorkshire</v>
          </cell>
          <cell r="E125" t="str">
            <v>Huddersfield</v>
          </cell>
        </row>
        <row r="126">
          <cell r="A126">
            <v>229</v>
          </cell>
          <cell r="B126" t="str">
            <v>HUNTINGDON COUNTY</v>
          </cell>
          <cell r="C126" t="str">
            <v>Eastern</v>
          </cell>
          <cell r="D126" t="str">
            <v>Cambridgeshire</v>
          </cell>
          <cell r="E126" t="str">
            <v>Huntingdon</v>
          </cell>
        </row>
        <row r="127">
          <cell r="C127" t="str">
            <v>North West</v>
          </cell>
          <cell r="D127" t="str">
            <v>Greater Manchester</v>
          </cell>
          <cell r="E127" t="str">
            <v>Hyde</v>
          </cell>
        </row>
        <row r="128">
          <cell r="A128">
            <v>231</v>
          </cell>
          <cell r="B128" t="str">
            <v>ILFORD COUNTY</v>
          </cell>
          <cell r="C128" t="str">
            <v>London</v>
          </cell>
          <cell r="D128" t="str">
            <v>Greater London</v>
          </cell>
          <cell r="E128" t="str">
            <v>Ilford</v>
          </cell>
        </row>
        <row r="129">
          <cell r="C129" t="str">
            <v>East Midlands</v>
          </cell>
          <cell r="D129" t="str">
            <v>Derbyshire</v>
          </cell>
          <cell r="E129" t="str">
            <v>Ilkeston</v>
          </cell>
        </row>
        <row r="130">
          <cell r="A130">
            <v>233</v>
          </cell>
          <cell r="B130" t="str">
            <v>IPSWICH COUNTY</v>
          </cell>
          <cell r="C130" t="str">
            <v>Eastern</v>
          </cell>
          <cell r="D130" t="str">
            <v>Suffolk</v>
          </cell>
          <cell r="E130" t="str">
            <v>Ipswich</v>
          </cell>
        </row>
        <row r="131">
          <cell r="A131">
            <v>234</v>
          </cell>
          <cell r="B131" t="str">
            <v>KEIGHLEY COUNTY</v>
          </cell>
          <cell r="C131" t="str">
            <v>Yorkshire &amp; Humberside</v>
          </cell>
          <cell r="D131" t="str">
            <v>West Yorkshire</v>
          </cell>
          <cell r="E131" t="str">
            <v>Keighley</v>
          </cell>
        </row>
        <row r="132">
          <cell r="A132">
            <v>235</v>
          </cell>
          <cell r="B132" t="str">
            <v>KENDAL COUNTY</v>
          </cell>
          <cell r="C132" t="str">
            <v>North West</v>
          </cell>
          <cell r="D132" t="str">
            <v>Cumbria</v>
          </cell>
          <cell r="E132" t="str">
            <v>Kendal</v>
          </cell>
        </row>
        <row r="133">
          <cell r="A133">
            <v>236</v>
          </cell>
          <cell r="B133" t="str">
            <v>KETTERING COUNTY</v>
          </cell>
          <cell r="C133" t="str">
            <v>East Midlands</v>
          </cell>
          <cell r="D133" t="str">
            <v>Northamptonshire</v>
          </cell>
          <cell r="E133" t="str">
            <v>Kettering</v>
          </cell>
        </row>
        <row r="134">
          <cell r="A134">
            <v>237</v>
          </cell>
          <cell r="B134" t="str">
            <v>KIDDERMINSTER COUNTY</v>
          </cell>
          <cell r="C134" t="str">
            <v>West Midlands</v>
          </cell>
          <cell r="D134" t="str">
            <v>Herefordshire &amp; Worcestershire</v>
          </cell>
          <cell r="E134" t="str">
            <v>Kidderminster</v>
          </cell>
        </row>
        <row r="135">
          <cell r="A135">
            <v>238</v>
          </cell>
          <cell r="B135" t="str">
            <v>KINGS LYNN COUNTY</v>
          </cell>
          <cell r="C135" t="str">
            <v>Eastern</v>
          </cell>
          <cell r="D135" t="str">
            <v>Norfolk</v>
          </cell>
          <cell r="E135" t="str">
            <v>King's Lynn</v>
          </cell>
        </row>
        <row r="136">
          <cell r="A136">
            <v>239</v>
          </cell>
          <cell r="B136" t="str">
            <v>KINGSTON UPON HULL COUNTY</v>
          </cell>
          <cell r="C136" t="str">
            <v>Yorkshire &amp; Humberside</v>
          </cell>
          <cell r="D136" t="str">
            <v>E Riding &amp; N Lincolnshire</v>
          </cell>
          <cell r="E136" t="str">
            <v>Kingston-upon-Hull</v>
          </cell>
        </row>
        <row r="137">
          <cell r="A137">
            <v>240</v>
          </cell>
          <cell r="B137" t="str">
            <v>KINGSTON UPON THAMES COUNTY</v>
          </cell>
          <cell r="C137" t="str">
            <v>London</v>
          </cell>
          <cell r="D137" t="str">
            <v>Greater London</v>
          </cell>
          <cell r="E137" t="str">
            <v>Kingston-upon-Thames</v>
          </cell>
        </row>
        <row r="138">
          <cell r="A138">
            <v>241</v>
          </cell>
          <cell r="B138" t="str">
            <v>LAMBETH COUNTY</v>
          </cell>
          <cell r="C138" t="str">
            <v>London</v>
          </cell>
          <cell r="D138" t="str">
            <v>Greater London</v>
          </cell>
          <cell r="E138" t="str">
            <v>Lambeth</v>
          </cell>
        </row>
        <row r="139">
          <cell r="A139">
            <v>242</v>
          </cell>
          <cell r="B139" t="str">
            <v>LANCASTER COUNTY</v>
          </cell>
          <cell r="C139" t="str">
            <v>North West</v>
          </cell>
          <cell r="D139" t="str">
            <v>Lancashire</v>
          </cell>
          <cell r="E139" t="str">
            <v>Lancaster</v>
          </cell>
        </row>
        <row r="140">
          <cell r="A140">
            <v>243</v>
          </cell>
          <cell r="B140" t="str">
            <v>LEEDS COUNTY</v>
          </cell>
          <cell r="C140" t="str">
            <v>Yorkshire &amp; Humberside</v>
          </cell>
          <cell r="D140" t="str">
            <v>West Yorkshire</v>
          </cell>
          <cell r="E140" t="str">
            <v>Leeds</v>
          </cell>
        </row>
        <row r="141">
          <cell r="A141">
            <v>244</v>
          </cell>
          <cell r="B141" t="str">
            <v>LEICESTER COUNTY</v>
          </cell>
          <cell r="C141" t="str">
            <v>East Midlands</v>
          </cell>
          <cell r="D141" t="str">
            <v>Leicestershire &amp; Rutland</v>
          </cell>
          <cell r="E141" t="str">
            <v>Leicester</v>
          </cell>
        </row>
        <row r="142">
          <cell r="A142">
            <v>245</v>
          </cell>
          <cell r="B142" t="str">
            <v>LEIGH COUNTY</v>
          </cell>
          <cell r="C142" t="str">
            <v>North West</v>
          </cell>
          <cell r="D142" t="str">
            <v>Greater Manchester</v>
          </cell>
          <cell r="E142" t="str">
            <v>Leigh</v>
          </cell>
        </row>
        <row r="143">
          <cell r="A143">
            <v>247</v>
          </cell>
          <cell r="B143" t="str">
            <v>LEWES COUNTY</v>
          </cell>
          <cell r="C143" t="str">
            <v>South East</v>
          </cell>
          <cell r="D143" t="str">
            <v>Sussex</v>
          </cell>
          <cell r="E143" t="str">
            <v>Lewes</v>
          </cell>
        </row>
        <row r="144">
          <cell r="A144">
            <v>248</v>
          </cell>
          <cell r="B144" t="str">
            <v>LICHFIELD</v>
          </cell>
          <cell r="C144" t="str">
            <v>West Midlands</v>
          </cell>
          <cell r="D144" t="str">
            <v>Staffordshire</v>
          </cell>
          <cell r="E144" t="str">
            <v>Lichfield</v>
          </cell>
        </row>
        <row r="145">
          <cell r="A145">
            <v>249</v>
          </cell>
          <cell r="B145" t="str">
            <v>LINCOLN COUNTY</v>
          </cell>
          <cell r="C145" t="str">
            <v>East Midlands</v>
          </cell>
          <cell r="D145" t="str">
            <v>Lincolnshire</v>
          </cell>
          <cell r="E145" t="str">
            <v>Lincoln</v>
          </cell>
        </row>
        <row r="146">
          <cell r="A146">
            <v>251</v>
          </cell>
          <cell r="B146" t="str">
            <v>LIVERPOOL COUNTY</v>
          </cell>
          <cell r="C146" t="str">
            <v>Merseyside</v>
          </cell>
          <cell r="D146" t="str">
            <v>Merseyside</v>
          </cell>
          <cell r="E146" t="str">
            <v>Liverpool</v>
          </cell>
        </row>
        <row r="147">
          <cell r="A147">
            <v>253</v>
          </cell>
          <cell r="B147" t="str">
            <v>LLANELLI COUNTY</v>
          </cell>
          <cell r="C147" t="str">
            <v>Wales</v>
          </cell>
          <cell r="D147" t="str">
            <v>Dyfed</v>
          </cell>
          <cell r="E147" t="str">
            <v>Llanelli</v>
          </cell>
        </row>
        <row r="148">
          <cell r="A148">
            <v>254</v>
          </cell>
          <cell r="B148" t="str">
            <v>LLANGEFNI COUNTY</v>
          </cell>
          <cell r="C148" t="str">
            <v>Wales</v>
          </cell>
          <cell r="D148" t="str">
            <v>Gwynedd</v>
          </cell>
          <cell r="E148" t="str">
            <v>Llangefni</v>
          </cell>
        </row>
        <row r="149">
          <cell r="C149" t="str">
            <v>East Midlands</v>
          </cell>
          <cell r="D149" t="str">
            <v>Leicestershire &amp; Rutland</v>
          </cell>
          <cell r="E149" t="str">
            <v>Loughborough</v>
          </cell>
        </row>
        <row r="150">
          <cell r="A150">
            <v>256</v>
          </cell>
          <cell r="B150" t="str">
            <v>LOWESTOFT COUNTY</v>
          </cell>
          <cell r="C150" t="str">
            <v>Eastern</v>
          </cell>
          <cell r="D150" t="str">
            <v>Suffolk</v>
          </cell>
          <cell r="E150" t="str">
            <v>Lowestoft</v>
          </cell>
        </row>
        <row r="151">
          <cell r="A151">
            <v>257</v>
          </cell>
          <cell r="B151" t="str">
            <v>LUDLOW COUNTY</v>
          </cell>
          <cell r="C151" t="str">
            <v>West Midlands</v>
          </cell>
          <cell r="D151" t="str">
            <v>Shropshire</v>
          </cell>
          <cell r="E151" t="str">
            <v>Ludlow</v>
          </cell>
        </row>
        <row r="152">
          <cell r="A152">
            <v>258</v>
          </cell>
          <cell r="B152" t="str">
            <v>LUTON COUNTY</v>
          </cell>
          <cell r="C152" t="str">
            <v>Eastern</v>
          </cell>
          <cell r="D152" t="str">
            <v>Bedfordshire</v>
          </cell>
          <cell r="E152" t="str">
            <v>Luton</v>
          </cell>
        </row>
        <row r="153">
          <cell r="A153">
            <v>260</v>
          </cell>
          <cell r="B153" t="str">
            <v>MACCLESFIELD COUNTY</v>
          </cell>
          <cell r="C153" t="str">
            <v>North West</v>
          </cell>
          <cell r="D153" t="str">
            <v>Cheshire</v>
          </cell>
          <cell r="E153" t="str">
            <v>Macclesfield</v>
          </cell>
        </row>
        <row r="154">
          <cell r="A154">
            <v>261</v>
          </cell>
          <cell r="B154" t="str">
            <v>MAIDSTONE COUNTY</v>
          </cell>
          <cell r="C154" t="str">
            <v>South East</v>
          </cell>
          <cell r="D154" t="str">
            <v>Kent</v>
          </cell>
          <cell r="E154" t="str">
            <v>Maidstone</v>
          </cell>
        </row>
        <row r="155">
          <cell r="A155">
            <v>262</v>
          </cell>
          <cell r="B155" t="str">
            <v>MANCHESTER COUNTY</v>
          </cell>
          <cell r="C155" t="str">
            <v>North West</v>
          </cell>
          <cell r="D155" t="str">
            <v>Greater Manchester</v>
          </cell>
          <cell r="E155" t="str">
            <v>Manchester</v>
          </cell>
        </row>
        <row r="156">
          <cell r="A156">
            <v>263</v>
          </cell>
          <cell r="B156" t="str">
            <v>MANSFIELD COUNTY</v>
          </cell>
          <cell r="C156" t="str">
            <v>East Midlands</v>
          </cell>
          <cell r="D156" t="str">
            <v>Nottinghamshire</v>
          </cell>
          <cell r="E156" t="str">
            <v>Mansfield</v>
          </cell>
        </row>
        <row r="157">
          <cell r="C157" t="str">
            <v>West Midlands</v>
          </cell>
          <cell r="D157" t="str">
            <v>Shropshire</v>
          </cell>
          <cell r="E157" t="str">
            <v>Market Drayton</v>
          </cell>
        </row>
        <row r="158">
          <cell r="C158" t="str">
            <v>East Midlands</v>
          </cell>
          <cell r="D158" t="str">
            <v>Derbyshire</v>
          </cell>
          <cell r="E158" t="str">
            <v>Matlock</v>
          </cell>
        </row>
        <row r="159">
          <cell r="A159">
            <v>266</v>
          </cell>
          <cell r="B159" t="str">
            <v>MAYORS &amp; CITY COUNTY</v>
          </cell>
          <cell r="C159" t="str">
            <v>London</v>
          </cell>
          <cell r="D159" t="str">
            <v>Greater London</v>
          </cell>
          <cell r="E159" t="str">
            <v>Mayors &amp; City</v>
          </cell>
        </row>
        <row r="160">
          <cell r="A160">
            <v>267</v>
          </cell>
          <cell r="B160" t="str">
            <v>MEDWAY COUNTY</v>
          </cell>
          <cell r="C160" t="str">
            <v>South East</v>
          </cell>
          <cell r="D160" t="str">
            <v>Kent</v>
          </cell>
          <cell r="E160" t="str">
            <v>Medway</v>
          </cell>
        </row>
        <row r="161">
          <cell r="A161">
            <v>268</v>
          </cell>
          <cell r="B161" t="str">
            <v>MELTON MOWBRAY COUNTY</v>
          </cell>
          <cell r="C161" t="str">
            <v>East Midlands</v>
          </cell>
          <cell r="D161" t="str">
            <v>Leicestershire &amp; Rutland</v>
          </cell>
          <cell r="E161" t="str">
            <v>Melton Mowbray</v>
          </cell>
        </row>
        <row r="162">
          <cell r="A162">
            <v>269</v>
          </cell>
          <cell r="B162" t="str">
            <v>MERTHYR TYDFIL COUNTY</v>
          </cell>
          <cell r="C162" t="str">
            <v>Wales</v>
          </cell>
          <cell r="D162" t="str">
            <v>Mid Glamorgan</v>
          </cell>
          <cell r="E162" t="str">
            <v>Merthyr Tydfil</v>
          </cell>
        </row>
        <row r="163">
          <cell r="A163">
            <v>388</v>
          </cell>
          <cell r="B163" t="str">
            <v>MILTON KEYNES COUNTY</v>
          </cell>
          <cell r="C163" t="str">
            <v>South East</v>
          </cell>
          <cell r="D163" t="str">
            <v>Buckinghamshire</v>
          </cell>
          <cell r="E163" t="str">
            <v>Milton Keynes</v>
          </cell>
        </row>
        <row r="164">
          <cell r="A164">
            <v>271</v>
          </cell>
          <cell r="B164" t="str">
            <v>MOLD COUNTY</v>
          </cell>
          <cell r="C164" t="str">
            <v>Wales</v>
          </cell>
          <cell r="D164" t="str">
            <v>Clwyd</v>
          </cell>
          <cell r="E164" t="str">
            <v>Mold</v>
          </cell>
        </row>
        <row r="165">
          <cell r="A165">
            <v>272</v>
          </cell>
          <cell r="B165" t="str">
            <v>MONMOUTH COUNTY</v>
          </cell>
          <cell r="C165" t="str">
            <v>Wales</v>
          </cell>
          <cell r="D165" t="str">
            <v>Gwent</v>
          </cell>
          <cell r="E165" t="str">
            <v>Monmouth</v>
          </cell>
        </row>
        <row r="166">
          <cell r="A166">
            <v>273</v>
          </cell>
          <cell r="B166" t="str">
            <v>MORPETH COUNTY</v>
          </cell>
          <cell r="C166" t="str">
            <v>North East</v>
          </cell>
          <cell r="D166" t="str">
            <v>Northumberland</v>
          </cell>
          <cell r="E166" t="str">
            <v>Morpeth</v>
          </cell>
        </row>
        <row r="167">
          <cell r="A167">
            <v>274</v>
          </cell>
          <cell r="B167" t="str">
            <v>NEATH COUNTY</v>
          </cell>
          <cell r="C167" t="str">
            <v>Wales</v>
          </cell>
          <cell r="D167" t="str">
            <v>West Glamorgan</v>
          </cell>
          <cell r="E167" t="str">
            <v>Neath</v>
          </cell>
        </row>
        <row r="168">
          <cell r="A168">
            <v>275</v>
          </cell>
          <cell r="B168" t="str">
            <v>NELSON COUNTY</v>
          </cell>
          <cell r="C168" t="str">
            <v>North West</v>
          </cell>
          <cell r="D168" t="str">
            <v>Lancashire</v>
          </cell>
          <cell r="E168" t="str">
            <v>Nelson</v>
          </cell>
        </row>
        <row r="169">
          <cell r="A169">
            <v>276</v>
          </cell>
          <cell r="B169" t="str">
            <v>NEWARK COUNTY</v>
          </cell>
          <cell r="C169" t="str">
            <v>East Midlands</v>
          </cell>
          <cell r="D169" t="str">
            <v>Nottinghamshire</v>
          </cell>
          <cell r="E169" t="str">
            <v>Newark</v>
          </cell>
        </row>
        <row r="170">
          <cell r="A170">
            <v>277</v>
          </cell>
          <cell r="B170" t="str">
            <v>NEWBURY COUNTY</v>
          </cell>
          <cell r="C170" t="str">
            <v>South East</v>
          </cell>
          <cell r="D170" t="str">
            <v>Berkshire</v>
          </cell>
          <cell r="E170" t="str">
            <v>Newbury</v>
          </cell>
        </row>
        <row r="171">
          <cell r="A171">
            <v>278</v>
          </cell>
          <cell r="B171" t="str">
            <v>NEWCASTLE ON TYNE COUNTY</v>
          </cell>
          <cell r="C171" t="str">
            <v>North East</v>
          </cell>
          <cell r="D171" t="str">
            <v>Tyne &amp; Wear</v>
          </cell>
          <cell r="E171" t="str">
            <v>Newcastle-upon-Tyne</v>
          </cell>
        </row>
        <row r="172">
          <cell r="A172">
            <v>280</v>
          </cell>
          <cell r="B172" t="str">
            <v>NEWPORT (GWENT) COUNTY</v>
          </cell>
          <cell r="C172" t="str">
            <v>Wales</v>
          </cell>
          <cell r="D172" t="str">
            <v>Gwent</v>
          </cell>
          <cell r="E172" t="str">
            <v>Newport (Gwent)</v>
          </cell>
        </row>
        <row r="173">
          <cell r="A173">
            <v>279</v>
          </cell>
          <cell r="B173" t="str">
            <v>NEWPORT (IOW) COUNTY</v>
          </cell>
          <cell r="C173" t="str">
            <v>South East</v>
          </cell>
          <cell r="D173" t="str">
            <v>Isle of Wight</v>
          </cell>
          <cell r="E173" t="str">
            <v>Newport (IoW)</v>
          </cell>
        </row>
        <row r="174">
          <cell r="C174" t="str">
            <v>South West</v>
          </cell>
          <cell r="D174" t="str">
            <v>Devon</v>
          </cell>
          <cell r="E174" t="str">
            <v>Newton Abbot</v>
          </cell>
        </row>
        <row r="175">
          <cell r="A175">
            <v>283</v>
          </cell>
          <cell r="B175" t="str">
            <v>NORTH SHIELDS COUNTY</v>
          </cell>
          <cell r="C175" t="str">
            <v>North East</v>
          </cell>
          <cell r="D175" t="str">
            <v>Tyne &amp; Wear</v>
          </cell>
          <cell r="E175" t="str">
            <v>North Shields</v>
          </cell>
        </row>
        <row r="176">
          <cell r="A176">
            <v>282</v>
          </cell>
          <cell r="B176" t="str">
            <v>NORTHAMPTON COUNTY</v>
          </cell>
          <cell r="C176" t="str">
            <v>East Midlands</v>
          </cell>
          <cell r="D176" t="str">
            <v>Northamptonshire</v>
          </cell>
          <cell r="E176" t="str">
            <v>Northampton</v>
          </cell>
        </row>
        <row r="177">
          <cell r="A177">
            <v>335</v>
          </cell>
          <cell r="B177" t="str">
            <v>NORTHAMPTON BULK CENTRE COURT</v>
          </cell>
          <cell r="C177" t="str">
            <v>East Midlands</v>
          </cell>
          <cell r="D177" t="str">
            <v>Lincolnshire</v>
          </cell>
          <cell r="E177" t="str">
            <v>Northampton Bulk Centre</v>
          </cell>
        </row>
        <row r="178">
          <cell r="A178">
            <v>284</v>
          </cell>
          <cell r="B178" t="str">
            <v>NORTHWICH COUNTY</v>
          </cell>
          <cell r="C178" t="str">
            <v>North West</v>
          </cell>
          <cell r="D178" t="str">
            <v>Cheshire</v>
          </cell>
          <cell r="E178" t="str">
            <v>Northwich</v>
          </cell>
        </row>
        <row r="179">
          <cell r="A179">
            <v>285</v>
          </cell>
          <cell r="B179" t="str">
            <v>NORWICH COUNTY</v>
          </cell>
          <cell r="C179" t="str">
            <v>Eastern</v>
          </cell>
          <cell r="D179" t="str">
            <v>Norfolk</v>
          </cell>
          <cell r="E179" t="str">
            <v>Norwich</v>
          </cell>
        </row>
        <row r="180">
          <cell r="A180">
            <v>286</v>
          </cell>
          <cell r="B180" t="str">
            <v>NOTTINGHAM COUNTY</v>
          </cell>
          <cell r="C180" t="str">
            <v>East Midlands</v>
          </cell>
          <cell r="D180" t="str">
            <v>Nottinghamshire</v>
          </cell>
          <cell r="E180" t="str">
            <v>Nottingham</v>
          </cell>
        </row>
        <row r="181">
          <cell r="A181">
            <v>287</v>
          </cell>
          <cell r="B181" t="str">
            <v>NUNEATON COUNTY</v>
          </cell>
          <cell r="C181" t="str">
            <v>West Midlands</v>
          </cell>
          <cell r="D181" t="str">
            <v>Warwickshire</v>
          </cell>
          <cell r="E181" t="str">
            <v>Nuneaton</v>
          </cell>
        </row>
        <row r="182">
          <cell r="A182">
            <v>288</v>
          </cell>
          <cell r="B182" t="str">
            <v>OLDHAM COUNTY</v>
          </cell>
          <cell r="C182" t="str">
            <v>North West</v>
          </cell>
          <cell r="D182" t="str">
            <v>Greater Manchester</v>
          </cell>
          <cell r="E182" t="str">
            <v>Oldham</v>
          </cell>
        </row>
        <row r="183">
          <cell r="A183">
            <v>289</v>
          </cell>
          <cell r="B183" t="str">
            <v>OSWESTRY COUNTY</v>
          </cell>
          <cell r="C183" t="str">
            <v>West Midlands</v>
          </cell>
          <cell r="D183" t="str">
            <v>Shropshire</v>
          </cell>
          <cell r="E183" t="str">
            <v>Oswestry</v>
          </cell>
        </row>
        <row r="184">
          <cell r="C184" t="str">
            <v>Yorkshire &amp; Humberside</v>
          </cell>
          <cell r="D184" t="str">
            <v>West Yorkshire</v>
          </cell>
          <cell r="E184" t="str">
            <v>Otley</v>
          </cell>
        </row>
        <row r="185">
          <cell r="A185">
            <v>291</v>
          </cell>
          <cell r="B185" t="str">
            <v>OXFORD COUNTY</v>
          </cell>
          <cell r="C185" t="str">
            <v>South East</v>
          </cell>
          <cell r="D185" t="str">
            <v>Oxfordshire</v>
          </cell>
          <cell r="E185" t="str">
            <v>Oxford</v>
          </cell>
        </row>
        <row r="186">
          <cell r="A186">
            <v>292</v>
          </cell>
          <cell r="B186" t="str">
            <v>PENRITH COUNTY</v>
          </cell>
          <cell r="C186" t="str">
            <v>North West</v>
          </cell>
          <cell r="D186" t="str">
            <v>Cumbria</v>
          </cell>
          <cell r="E186" t="str">
            <v>Penrith</v>
          </cell>
        </row>
        <row r="187">
          <cell r="A187">
            <v>293</v>
          </cell>
          <cell r="B187" t="str">
            <v>PENZANCE COUNTY</v>
          </cell>
          <cell r="C187" t="str">
            <v>South West</v>
          </cell>
          <cell r="D187" t="str">
            <v>Cornwall &amp; Isles of Scilly</v>
          </cell>
          <cell r="E187" t="str">
            <v>Penzance</v>
          </cell>
        </row>
        <row r="188">
          <cell r="A188">
            <v>294</v>
          </cell>
          <cell r="B188" t="str">
            <v>PETERBOROUGH COUNTY</v>
          </cell>
          <cell r="C188" t="str">
            <v>Eastern</v>
          </cell>
          <cell r="D188" t="str">
            <v>Cambridgeshire</v>
          </cell>
          <cell r="E188" t="str">
            <v>Peterborough</v>
          </cell>
        </row>
        <row r="189">
          <cell r="A189">
            <v>296</v>
          </cell>
          <cell r="B189" t="str">
            <v>PLYMOUTH COUNTY</v>
          </cell>
          <cell r="C189" t="str">
            <v>South West</v>
          </cell>
          <cell r="D189" t="str">
            <v>Devon</v>
          </cell>
          <cell r="E189" t="str">
            <v>Plymouth</v>
          </cell>
        </row>
        <row r="190">
          <cell r="A190">
            <v>297</v>
          </cell>
          <cell r="B190" t="str">
            <v>PONTEFRACT COUNTY</v>
          </cell>
          <cell r="C190" t="str">
            <v>Yorkshire &amp; Humberside</v>
          </cell>
          <cell r="D190" t="str">
            <v>West Yorkshire</v>
          </cell>
          <cell r="E190" t="str">
            <v>Pontefract</v>
          </cell>
        </row>
        <row r="191">
          <cell r="A191">
            <v>298</v>
          </cell>
          <cell r="B191" t="str">
            <v>PONTYPOOL COUNTY</v>
          </cell>
          <cell r="C191" t="str">
            <v>Wales</v>
          </cell>
          <cell r="D191" t="str">
            <v>Gwent</v>
          </cell>
          <cell r="E191" t="str">
            <v>Pontypool</v>
          </cell>
        </row>
        <row r="192">
          <cell r="A192">
            <v>299</v>
          </cell>
          <cell r="B192" t="str">
            <v>PONTYPRIDD COUNTY</v>
          </cell>
          <cell r="C192" t="str">
            <v>Wales</v>
          </cell>
          <cell r="D192" t="str">
            <v>Mid Glamorgan</v>
          </cell>
          <cell r="E192" t="str">
            <v>Pontypridd</v>
          </cell>
        </row>
        <row r="193">
          <cell r="A193">
            <v>300</v>
          </cell>
          <cell r="B193" t="str">
            <v>POOLE COUNTY</v>
          </cell>
          <cell r="C193" t="str">
            <v>South West</v>
          </cell>
          <cell r="D193" t="str">
            <v>Dorset</v>
          </cell>
          <cell r="E193" t="str">
            <v>Poole</v>
          </cell>
        </row>
        <row r="194">
          <cell r="A194">
            <v>301</v>
          </cell>
          <cell r="B194" t="str">
            <v>PORTMADOC</v>
          </cell>
          <cell r="C194" t="str">
            <v>Wales</v>
          </cell>
          <cell r="D194" t="str">
            <v>Gwynedd</v>
          </cell>
          <cell r="E194" t="str">
            <v>Porthmadog</v>
          </cell>
        </row>
        <row r="195">
          <cell r="A195">
            <v>302</v>
          </cell>
          <cell r="B195" t="str">
            <v>PORTSMOUTH COUNTY</v>
          </cell>
          <cell r="C195" t="str">
            <v>South East</v>
          </cell>
          <cell r="D195" t="str">
            <v>Hampshire</v>
          </cell>
          <cell r="E195" t="str">
            <v>Portsmouth</v>
          </cell>
        </row>
        <row r="196">
          <cell r="A196">
            <v>303</v>
          </cell>
          <cell r="B196" t="str">
            <v>PRESTON COUNTY</v>
          </cell>
          <cell r="C196" t="str">
            <v>North West</v>
          </cell>
          <cell r="D196" t="str">
            <v>Lancashire</v>
          </cell>
          <cell r="E196" t="str">
            <v>Preston</v>
          </cell>
        </row>
        <row r="197">
          <cell r="A197">
            <v>304</v>
          </cell>
          <cell r="B197" t="str">
            <v>RAWTENSTALL COUNTY</v>
          </cell>
          <cell r="C197" t="str">
            <v>North West</v>
          </cell>
          <cell r="D197" t="str">
            <v>Lancashire</v>
          </cell>
          <cell r="E197" t="str">
            <v>Rawtenstall</v>
          </cell>
        </row>
        <row r="198">
          <cell r="A198">
            <v>305</v>
          </cell>
          <cell r="B198" t="str">
            <v>READING COUNTY</v>
          </cell>
          <cell r="C198" t="str">
            <v>South East</v>
          </cell>
          <cell r="D198" t="str">
            <v>Berkshire</v>
          </cell>
          <cell r="E198" t="str">
            <v>Reading</v>
          </cell>
        </row>
        <row r="199">
          <cell r="A199">
            <v>306</v>
          </cell>
          <cell r="B199" t="str">
            <v>REDDITCH COUNTY</v>
          </cell>
          <cell r="C199" t="str">
            <v>West Midlands</v>
          </cell>
          <cell r="D199" t="str">
            <v>Herefordshire &amp; Worcestershire</v>
          </cell>
          <cell r="E199" t="str">
            <v>Redditch</v>
          </cell>
        </row>
        <row r="200">
          <cell r="A200">
            <v>307</v>
          </cell>
          <cell r="B200" t="str">
            <v>REIGATE COUNTY</v>
          </cell>
          <cell r="C200" t="str">
            <v>South East</v>
          </cell>
          <cell r="D200" t="str">
            <v>Surrey</v>
          </cell>
          <cell r="E200" t="str">
            <v>Reigate</v>
          </cell>
        </row>
        <row r="201">
          <cell r="A201">
            <v>308</v>
          </cell>
          <cell r="B201" t="str">
            <v>RHYL COUNTY</v>
          </cell>
          <cell r="C201" t="str">
            <v>Wales</v>
          </cell>
          <cell r="D201" t="str">
            <v>Clwyd</v>
          </cell>
          <cell r="E201" t="str">
            <v>Rhyl</v>
          </cell>
        </row>
        <row r="202">
          <cell r="C202" t="str">
            <v>North West</v>
          </cell>
          <cell r="D202" t="str">
            <v>Greater Manchester</v>
          </cell>
          <cell r="E202" t="str">
            <v>Rochdale</v>
          </cell>
        </row>
        <row r="203">
          <cell r="A203">
            <v>387</v>
          </cell>
          <cell r="B203" t="str">
            <v>ROMFORD COUNTY</v>
          </cell>
          <cell r="C203" t="str">
            <v>London</v>
          </cell>
          <cell r="D203" t="str">
            <v>Greater London</v>
          </cell>
          <cell r="E203" t="str">
            <v>Romford</v>
          </cell>
        </row>
        <row r="204">
          <cell r="A204">
            <v>310</v>
          </cell>
          <cell r="B204" t="str">
            <v>ROTHERHAM COUNTY</v>
          </cell>
          <cell r="C204" t="str">
            <v>Yorkshire &amp; Humberside</v>
          </cell>
          <cell r="D204" t="str">
            <v>South Yorkshire</v>
          </cell>
          <cell r="E204" t="str">
            <v>Rotherham</v>
          </cell>
        </row>
        <row r="205">
          <cell r="A205">
            <v>311</v>
          </cell>
          <cell r="B205" t="str">
            <v>RUGBY COUNTY</v>
          </cell>
          <cell r="C205" t="str">
            <v>West Midlands</v>
          </cell>
          <cell r="D205" t="str">
            <v>Warwickshire</v>
          </cell>
          <cell r="E205" t="str">
            <v>Rugby</v>
          </cell>
        </row>
        <row r="206">
          <cell r="A206">
            <v>312</v>
          </cell>
          <cell r="B206" t="str">
            <v>RUNCORN COUNTY</v>
          </cell>
          <cell r="C206" t="str">
            <v>North West</v>
          </cell>
          <cell r="D206" t="str">
            <v>Cheshire</v>
          </cell>
          <cell r="E206" t="str">
            <v>Runcorn</v>
          </cell>
        </row>
        <row r="207">
          <cell r="A207">
            <v>316</v>
          </cell>
          <cell r="B207" t="str">
            <v>SALFORD COUNTY</v>
          </cell>
          <cell r="C207" t="str">
            <v>North West</v>
          </cell>
          <cell r="D207" t="str">
            <v>Greater Manchester</v>
          </cell>
          <cell r="E207" t="str">
            <v>Salford</v>
          </cell>
        </row>
        <row r="208">
          <cell r="A208">
            <v>317</v>
          </cell>
          <cell r="B208" t="str">
            <v>SALISBURY COUNTY</v>
          </cell>
          <cell r="C208" t="str">
            <v>South West</v>
          </cell>
          <cell r="D208" t="str">
            <v>Wiltshire</v>
          </cell>
          <cell r="E208" t="str">
            <v>Salisbury</v>
          </cell>
        </row>
        <row r="209">
          <cell r="A209">
            <v>318</v>
          </cell>
          <cell r="B209" t="str">
            <v>SCARBOROUGH COUNTY</v>
          </cell>
          <cell r="C209" t="str">
            <v>Yorkshire &amp; Humberside</v>
          </cell>
          <cell r="D209" t="str">
            <v>North Yorkshire</v>
          </cell>
          <cell r="E209" t="str">
            <v>Scarborough</v>
          </cell>
        </row>
        <row r="210">
          <cell r="A210">
            <v>319</v>
          </cell>
          <cell r="B210" t="str">
            <v>SCUNTHORPE COUNTY</v>
          </cell>
          <cell r="C210" t="str">
            <v>Yorkshire &amp; Humberside</v>
          </cell>
          <cell r="D210" t="str">
            <v>E Riding &amp; N Lincolnshire</v>
          </cell>
          <cell r="E210" t="str">
            <v>Scunthorpe</v>
          </cell>
        </row>
        <row r="211">
          <cell r="C211" t="str">
            <v>South East</v>
          </cell>
          <cell r="D211" t="str">
            <v>Kent</v>
          </cell>
          <cell r="E211" t="str">
            <v>Sheerness &amp; Sittingbo</v>
          </cell>
        </row>
        <row r="212">
          <cell r="A212">
            <v>320</v>
          </cell>
          <cell r="B212" t="str">
            <v>SHEFFIELD COUNTY</v>
          </cell>
          <cell r="C212" t="str">
            <v>Yorkshire &amp; Humberside</v>
          </cell>
          <cell r="D212" t="str">
            <v>South Yorkshire</v>
          </cell>
          <cell r="E212" t="str">
            <v>Sheffield</v>
          </cell>
        </row>
        <row r="213">
          <cell r="A213">
            <v>321</v>
          </cell>
          <cell r="B213" t="str">
            <v>SHOREDITCH COUNTY</v>
          </cell>
          <cell r="C213" t="str">
            <v>London</v>
          </cell>
          <cell r="D213" t="str">
            <v>Greater London</v>
          </cell>
          <cell r="E213" t="str">
            <v>Shoreditch</v>
          </cell>
        </row>
        <row r="214">
          <cell r="A214">
            <v>322</v>
          </cell>
          <cell r="B214" t="str">
            <v>SHREWSBURY COUNTY</v>
          </cell>
          <cell r="C214" t="str">
            <v>West Midlands</v>
          </cell>
          <cell r="D214" t="str">
            <v>Shropshire</v>
          </cell>
          <cell r="E214" t="str">
            <v>Shrewsbury</v>
          </cell>
        </row>
        <row r="215">
          <cell r="A215">
            <v>324</v>
          </cell>
          <cell r="B215" t="str">
            <v>SKEGNESS COUNTY</v>
          </cell>
          <cell r="C215" t="str">
            <v>East Midlands</v>
          </cell>
          <cell r="D215" t="str">
            <v>Lincolnshire</v>
          </cell>
          <cell r="E215" t="str">
            <v>Skegness</v>
          </cell>
        </row>
        <row r="216">
          <cell r="A216">
            <v>325</v>
          </cell>
          <cell r="B216" t="str">
            <v>SKIPTON COUNTY</v>
          </cell>
          <cell r="C216" t="str">
            <v>Yorkshire &amp; Humberside</v>
          </cell>
          <cell r="D216" t="str">
            <v>North Yorkshire</v>
          </cell>
          <cell r="E216" t="str">
            <v>Skipton</v>
          </cell>
        </row>
        <row r="217">
          <cell r="C217" t="str">
            <v>East Midlands</v>
          </cell>
          <cell r="D217" t="str">
            <v>Lincolnshire</v>
          </cell>
          <cell r="E217" t="str">
            <v>Sleaford</v>
          </cell>
        </row>
        <row r="218">
          <cell r="A218">
            <v>327</v>
          </cell>
          <cell r="B218" t="str">
            <v>SLOUGH COUNTY</v>
          </cell>
          <cell r="C218" t="str">
            <v>South East</v>
          </cell>
          <cell r="D218" t="str">
            <v>Berkshire</v>
          </cell>
          <cell r="E218" t="str">
            <v>Slough</v>
          </cell>
        </row>
        <row r="219">
          <cell r="A219">
            <v>331</v>
          </cell>
          <cell r="B219" t="str">
            <v>SOUTH SHIELDS COUNTY</v>
          </cell>
          <cell r="C219" t="str">
            <v>North East</v>
          </cell>
          <cell r="D219" t="str">
            <v>Tyne &amp; Wear</v>
          </cell>
          <cell r="E219" t="str">
            <v>South Shields</v>
          </cell>
        </row>
        <row r="220">
          <cell r="A220">
            <v>328</v>
          </cell>
          <cell r="B220" t="str">
            <v>SOUTHAMPTON COUNTY</v>
          </cell>
          <cell r="C220" t="str">
            <v>South East</v>
          </cell>
          <cell r="D220" t="str">
            <v>Hampshire</v>
          </cell>
          <cell r="E220" t="str">
            <v>Southampton</v>
          </cell>
        </row>
        <row r="221">
          <cell r="A221">
            <v>329</v>
          </cell>
          <cell r="B221" t="str">
            <v>SOUTHEND ON SEA COUNTY</v>
          </cell>
          <cell r="C221" t="str">
            <v>Eastern</v>
          </cell>
          <cell r="D221" t="str">
            <v>Essex</v>
          </cell>
          <cell r="E221" t="str">
            <v>Southend-on-Sea</v>
          </cell>
        </row>
        <row r="222">
          <cell r="A222">
            <v>330</v>
          </cell>
          <cell r="B222" t="str">
            <v>SOUTHPORT COUNTY</v>
          </cell>
          <cell r="C222" t="str">
            <v>Merseyside</v>
          </cell>
          <cell r="D222" t="str">
            <v>Merseyside</v>
          </cell>
          <cell r="E222" t="str">
            <v>Southport</v>
          </cell>
        </row>
        <row r="223">
          <cell r="A223">
            <v>332</v>
          </cell>
          <cell r="B223" t="str">
            <v>SPALDING</v>
          </cell>
          <cell r="C223" t="str">
            <v>East Midlands</v>
          </cell>
          <cell r="D223" t="str">
            <v>Lincolnshire</v>
          </cell>
          <cell r="E223" t="str">
            <v>Spalding</v>
          </cell>
        </row>
        <row r="224">
          <cell r="A224">
            <v>313</v>
          </cell>
          <cell r="B224" t="str">
            <v>ST ALBANS COUNTY</v>
          </cell>
          <cell r="C224" t="str">
            <v>Eastern</v>
          </cell>
          <cell r="D224" t="str">
            <v>Hertfordshire</v>
          </cell>
          <cell r="E224" t="str">
            <v>St. Albans</v>
          </cell>
        </row>
        <row r="225">
          <cell r="C225" t="str">
            <v>South West</v>
          </cell>
          <cell r="D225" t="str">
            <v>Cornwall</v>
          </cell>
          <cell r="E225" t="str">
            <v>St. Austell</v>
          </cell>
        </row>
        <row r="226">
          <cell r="A226">
            <v>315</v>
          </cell>
          <cell r="B226" t="str">
            <v>ST HELENS COUNTY</v>
          </cell>
          <cell r="C226" t="str">
            <v>Merseyside</v>
          </cell>
          <cell r="D226" t="str">
            <v>Merseyside</v>
          </cell>
          <cell r="E226" t="str">
            <v>St. Helens</v>
          </cell>
        </row>
        <row r="227">
          <cell r="A227">
            <v>333</v>
          </cell>
          <cell r="B227" t="str">
            <v>STAFFORD COUNTY</v>
          </cell>
          <cell r="C227" t="str">
            <v>West Midlands</v>
          </cell>
          <cell r="D227" t="str">
            <v>Staffordshire</v>
          </cell>
          <cell r="E227" t="str">
            <v>Stafford</v>
          </cell>
        </row>
        <row r="228">
          <cell r="A228">
            <v>334</v>
          </cell>
          <cell r="B228" t="str">
            <v>STAINES COUNTY</v>
          </cell>
          <cell r="C228" t="str">
            <v>South East</v>
          </cell>
          <cell r="D228" t="str">
            <v>Surrey</v>
          </cell>
          <cell r="E228" t="str">
            <v>Staines</v>
          </cell>
        </row>
        <row r="229">
          <cell r="A229">
            <v>336</v>
          </cell>
          <cell r="B229" t="str">
            <v>STOCKPORT COUNTY</v>
          </cell>
          <cell r="C229" t="str">
            <v>North West</v>
          </cell>
          <cell r="D229" t="str">
            <v>Greater Manchester</v>
          </cell>
          <cell r="E229" t="str">
            <v>Stockport</v>
          </cell>
        </row>
        <row r="230">
          <cell r="A230">
            <v>337</v>
          </cell>
          <cell r="B230" t="str">
            <v>STOCKTON ON TEES</v>
          </cell>
          <cell r="C230" t="str">
            <v>North East</v>
          </cell>
          <cell r="D230" t="str">
            <v>Cleveland &amp; Darlington</v>
          </cell>
          <cell r="E230" t="str">
            <v>Stockton-on-Tees</v>
          </cell>
        </row>
        <row r="231">
          <cell r="A231">
            <v>338</v>
          </cell>
          <cell r="B231" t="str">
            <v>STOKE ON TRENT COUNTY</v>
          </cell>
          <cell r="C231" t="str">
            <v>West Midlands</v>
          </cell>
          <cell r="D231" t="str">
            <v>Staffordshire</v>
          </cell>
          <cell r="E231" t="str">
            <v>Stoke-on-Trent</v>
          </cell>
        </row>
        <row r="232">
          <cell r="A232">
            <v>339</v>
          </cell>
          <cell r="B232" t="str">
            <v>STOURBRIDGE COUNTY</v>
          </cell>
          <cell r="C232" t="str">
            <v>West Midlands</v>
          </cell>
          <cell r="D232" t="str">
            <v>West Midlands</v>
          </cell>
          <cell r="E232" t="str">
            <v>Stourbridge</v>
          </cell>
        </row>
        <row r="233">
          <cell r="A233">
            <v>340</v>
          </cell>
          <cell r="B233" t="str">
            <v>STRATFORD COUNTY</v>
          </cell>
          <cell r="C233" t="str">
            <v>West Midlands</v>
          </cell>
          <cell r="D233" t="str">
            <v>Warwickshire</v>
          </cell>
          <cell r="E233" t="str">
            <v>Stratford</v>
          </cell>
        </row>
        <row r="234">
          <cell r="A234">
            <v>341</v>
          </cell>
          <cell r="B234" t="str">
            <v>STROUD</v>
          </cell>
          <cell r="C234" t="str">
            <v>South West</v>
          </cell>
          <cell r="D234" t="str">
            <v>Gloucestershire</v>
          </cell>
          <cell r="E234" t="str">
            <v>Stroud</v>
          </cell>
        </row>
        <row r="235">
          <cell r="A235">
            <v>342</v>
          </cell>
          <cell r="B235" t="str">
            <v>SUDBURY</v>
          </cell>
          <cell r="C235" t="str">
            <v>Eastern</v>
          </cell>
          <cell r="D235" t="str">
            <v>Suffolk</v>
          </cell>
          <cell r="E235" t="str">
            <v>Sudbury</v>
          </cell>
        </row>
        <row r="236">
          <cell r="A236">
            <v>343</v>
          </cell>
          <cell r="B236" t="str">
            <v>SUNDERLAND COUNTY</v>
          </cell>
          <cell r="C236" t="str">
            <v>North East</v>
          </cell>
          <cell r="D236" t="str">
            <v>Tyne &amp; Wear</v>
          </cell>
          <cell r="E236" t="str">
            <v>Sunderland</v>
          </cell>
        </row>
        <row r="237">
          <cell r="A237">
            <v>344</v>
          </cell>
          <cell r="B237" t="str">
            <v>SWANSEA COUNTY</v>
          </cell>
          <cell r="C237" t="str">
            <v>Wales</v>
          </cell>
          <cell r="D237" t="str">
            <v>West Glamorgan</v>
          </cell>
          <cell r="E237" t="str">
            <v>Swansea</v>
          </cell>
        </row>
        <row r="238">
          <cell r="A238">
            <v>345</v>
          </cell>
          <cell r="B238" t="str">
            <v>SWINDON COUNTY</v>
          </cell>
          <cell r="C238" t="str">
            <v>South West</v>
          </cell>
          <cell r="D238" t="str">
            <v>Wiltshire</v>
          </cell>
          <cell r="E238" t="str">
            <v>Swindon</v>
          </cell>
        </row>
        <row r="239">
          <cell r="A239">
            <v>112</v>
          </cell>
          <cell r="B239" t="str">
            <v>TAMESIDE COUNTY</v>
          </cell>
          <cell r="C239" t="str">
            <v>North West</v>
          </cell>
          <cell r="D239" t="str">
            <v>Greater Manchester</v>
          </cell>
          <cell r="E239" t="str">
            <v>Tameside</v>
          </cell>
        </row>
        <row r="240">
          <cell r="A240">
            <v>346</v>
          </cell>
          <cell r="B240" t="str">
            <v>TAMWORTH COUNTY</v>
          </cell>
          <cell r="C240" t="str">
            <v>West Midlands</v>
          </cell>
          <cell r="D240" t="str">
            <v>Staffordshire</v>
          </cell>
          <cell r="E240" t="str">
            <v>Tamworth</v>
          </cell>
        </row>
        <row r="241">
          <cell r="A241">
            <v>347</v>
          </cell>
          <cell r="B241" t="str">
            <v>TAUNTON COUNTY</v>
          </cell>
          <cell r="C241" t="str">
            <v>South West</v>
          </cell>
          <cell r="D241" t="str">
            <v>Somerset</v>
          </cell>
          <cell r="E241" t="str">
            <v>Taunton</v>
          </cell>
        </row>
        <row r="242">
          <cell r="A242">
            <v>270</v>
          </cell>
          <cell r="B242" t="str">
            <v>TEESSIDE COUNTY</v>
          </cell>
          <cell r="C242" t="str">
            <v>North East</v>
          </cell>
          <cell r="D242" t="str">
            <v>Cleveland &amp; Darlington</v>
          </cell>
          <cell r="E242" t="str">
            <v>Teesside</v>
          </cell>
        </row>
        <row r="243">
          <cell r="A243">
            <v>364</v>
          </cell>
          <cell r="B243" t="str">
            <v>TELFORD COUNTY</v>
          </cell>
          <cell r="C243" t="str">
            <v>West Midlands</v>
          </cell>
          <cell r="D243" t="str">
            <v>Shropshire</v>
          </cell>
          <cell r="E243" t="str">
            <v>Telford</v>
          </cell>
        </row>
        <row r="244">
          <cell r="A244">
            <v>348</v>
          </cell>
          <cell r="B244" t="str">
            <v>THANET COUNTY</v>
          </cell>
          <cell r="C244" t="str">
            <v>South East</v>
          </cell>
          <cell r="D244" t="str">
            <v>Kent</v>
          </cell>
          <cell r="E244" t="str">
            <v>Thanet</v>
          </cell>
        </row>
        <row r="245">
          <cell r="A245">
            <v>350</v>
          </cell>
          <cell r="B245" t="str">
            <v>THORNE</v>
          </cell>
          <cell r="C245" t="str">
            <v>Yorkshire &amp; Humberside</v>
          </cell>
          <cell r="D245" t="str">
            <v>South Yorkshire</v>
          </cell>
          <cell r="E245" t="str">
            <v>Thorne</v>
          </cell>
        </row>
        <row r="246">
          <cell r="A246">
            <v>351</v>
          </cell>
          <cell r="B246" t="str">
            <v>TODMORDEN</v>
          </cell>
          <cell r="C246" t="str">
            <v>Yorkshire &amp; Humberside</v>
          </cell>
          <cell r="D246" t="str">
            <v>West Yorkshire</v>
          </cell>
          <cell r="E246" t="str">
            <v>Todmorden</v>
          </cell>
        </row>
        <row r="247">
          <cell r="A247">
            <v>352</v>
          </cell>
          <cell r="B247" t="str">
            <v>TORQUAY COUNTY</v>
          </cell>
          <cell r="C247" t="str">
            <v>South West</v>
          </cell>
          <cell r="D247" t="str">
            <v>Devon</v>
          </cell>
          <cell r="E247" t="str">
            <v>Torquay</v>
          </cell>
        </row>
        <row r="248">
          <cell r="A248">
            <v>353</v>
          </cell>
          <cell r="B248" t="str">
            <v>TROWBRIDGE COUNTY</v>
          </cell>
          <cell r="C248" t="str">
            <v>South West</v>
          </cell>
          <cell r="D248" t="str">
            <v>Wiltshire</v>
          </cell>
          <cell r="E248" t="str">
            <v>Trowbridge</v>
          </cell>
        </row>
        <row r="249">
          <cell r="A249">
            <v>354</v>
          </cell>
          <cell r="B249" t="str">
            <v>TRURO COUNTY</v>
          </cell>
          <cell r="C249" t="str">
            <v>South West</v>
          </cell>
          <cell r="D249" t="str">
            <v>Cornwall &amp; Isles of Scilly</v>
          </cell>
          <cell r="E249" t="str">
            <v>Truro</v>
          </cell>
        </row>
        <row r="250">
          <cell r="A250">
            <v>355</v>
          </cell>
          <cell r="B250" t="str">
            <v>TUNBRIDGE WELLS COUNTY</v>
          </cell>
          <cell r="C250" t="str">
            <v>South East</v>
          </cell>
          <cell r="D250" t="str">
            <v>Kent</v>
          </cell>
          <cell r="E250" t="str">
            <v>Tunbridge Wells</v>
          </cell>
        </row>
        <row r="251">
          <cell r="A251">
            <v>356</v>
          </cell>
          <cell r="B251" t="str">
            <v>UXBRIDGE COUNTY</v>
          </cell>
          <cell r="C251" t="str">
            <v>London</v>
          </cell>
          <cell r="D251" t="str">
            <v>Greater London</v>
          </cell>
          <cell r="E251" t="str">
            <v>Uxbridge</v>
          </cell>
        </row>
        <row r="252">
          <cell r="A252">
            <v>357</v>
          </cell>
          <cell r="B252" t="str">
            <v>WAKEFIELD COUNTY</v>
          </cell>
          <cell r="C252" t="str">
            <v>Yorkshire &amp; Humberside</v>
          </cell>
          <cell r="D252" t="str">
            <v>West Yorkshire</v>
          </cell>
          <cell r="E252" t="str">
            <v>Wakefield</v>
          </cell>
        </row>
        <row r="253">
          <cell r="A253">
            <v>358</v>
          </cell>
          <cell r="B253" t="str">
            <v>WALSALL COUNTY</v>
          </cell>
          <cell r="C253" t="str">
            <v>West Midlands</v>
          </cell>
          <cell r="D253" t="str">
            <v>West Midlands</v>
          </cell>
          <cell r="E253" t="str">
            <v>Walsall</v>
          </cell>
        </row>
        <row r="254">
          <cell r="A254">
            <v>359</v>
          </cell>
          <cell r="B254" t="str">
            <v>WANDSWORTH COUNTY</v>
          </cell>
          <cell r="C254" t="str">
            <v>London</v>
          </cell>
          <cell r="D254" t="str">
            <v>Greater London</v>
          </cell>
          <cell r="E254" t="str">
            <v>Wandsworth</v>
          </cell>
        </row>
        <row r="255">
          <cell r="A255">
            <v>360</v>
          </cell>
          <cell r="B255" t="str">
            <v>WARRINGTON COUNTY</v>
          </cell>
          <cell r="C255" t="str">
            <v>North West</v>
          </cell>
          <cell r="D255" t="str">
            <v>Cheshire</v>
          </cell>
          <cell r="E255" t="str">
            <v>Warrington</v>
          </cell>
        </row>
        <row r="256">
          <cell r="A256">
            <v>361</v>
          </cell>
          <cell r="B256" t="str">
            <v>WARWICK COUNTY</v>
          </cell>
          <cell r="C256" t="str">
            <v>West Midlands</v>
          </cell>
          <cell r="D256" t="str">
            <v>Warwickshire</v>
          </cell>
          <cell r="E256" t="str">
            <v>Warwick</v>
          </cell>
        </row>
        <row r="257">
          <cell r="A257">
            <v>362</v>
          </cell>
          <cell r="B257" t="str">
            <v>WATFORD COUNTY</v>
          </cell>
          <cell r="C257" t="str">
            <v>Eastern</v>
          </cell>
          <cell r="D257" t="str">
            <v>Hertfordshire</v>
          </cell>
          <cell r="E257" t="str">
            <v>Watford</v>
          </cell>
        </row>
        <row r="258">
          <cell r="A258">
            <v>363</v>
          </cell>
          <cell r="B258" t="str">
            <v>WELLINGBOROUGH COUNTY</v>
          </cell>
          <cell r="C258" t="str">
            <v>East Midlands</v>
          </cell>
          <cell r="D258" t="str">
            <v>Northamptonshire</v>
          </cell>
          <cell r="E258" t="str">
            <v>Wellingborough</v>
          </cell>
        </row>
        <row r="259">
          <cell r="A259">
            <v>366</v>
          </cell>
          <cell r="B259" t="str">
            <v>WELSHPOOL COUNTY</v>
          </cell>
          <cell r="C259" t="str">
            <v>Wales</v>
          </cell>
          <cell r="D259" t="str">
            <v>Powys</v>
          </cell>
          <cell r="E259" t="str">
            <v>Welshpool</v>
          </cell>
        </row>
        <row r="260">
          <cell r="A260">
            <v>367</v>
          </cell>
          <cell r="B260" t="str">
            <v>WEST BROMWICH</v>
          </cell>
          <cell r="C260" t="str">
            <v>West Midlands</v>
          </cell>
          <cell r="D260" t="str">
            <v>West Midlands</v>
          </cell>
          <cell r="E260" t="str">
            <v>West Bromwich</v>
          </cell>
        </row>
        <row r="261">
          <cell r="A261">
            <v>368</v>
          </cell>
          <cell r="B261" t="str">
            <v>WEST LONDON COUNTY</v>
          </cell>
          <cell r="C261" t="str">
            <v>London</v>
          </cell>
          <cell r="D261" t="str">
            <v>Greater London</v>
          </cell>
          <cell r="E261" t="str">
            <v>West London</v>
          </cell>
        </row>
        <row r="262">
          <cell r="C262" t="str">
            <v>London</v>
          </cell>
          <cell r="D262" t="str">
            <v>Greater London</v>
          </cell>
          <cell r="E262" t="str">
            <v>Westminster</v>
          </cell>
        </row>
        <row r="263">
          <cell r="A263">
            <v>370</v>
          </cell>
          <cell r="B263" t="str">
            <v>WESTON SUPER MARE COUNTY</v>
          </cell>
          <cell r="C263" t="str">
            <v>South West</v>
          </cell>
          <cell r="D263" t="str">
            <v>N Somerset &amp; S Gloucestershire</v>
          </cell>
          <cell r="E263" t="str">
            <v>Weston-super-Mare</v>
          </cell>
        </row>
        <row r="264">
          <cell r="A264">
            <v>371</v>
          </cell>
          <cell r="B264" t="str">
            <v>WEYMOUTH COUNTY</v>
          </cell>
          <cell r="C264" t="str">
            <v>South West</v>
          </cell>
          <cell r="D264" t="str">
            <v>Dorset</v>
          </cell>
          <cell r="E264" t="str">
            <v>Weymouth</v>
          </cell>
        </row>
        <row r="265">
          <cell r="A265">
            <v>373</v>
          </cell>
          <cell r="B265" t="str">
            <v>WHITEHAVEN COUNTY</v>
          </cell>
          <cell r="C265" t="str">
            <v>North West</v>
          </cell>
          <cell r="D265" t="str">
            <v>Cumbria</v>
          </cell>
          <cell r="E265" t="str">
            <v>Whitehaven</v>
          </cell>
        </row>
        <row r="266">
          <cell r="A266">
            <v>374</v>
          </cell>
          <cell r="B266" t="str">
            <v>WIGAN COUNTY</v>
          </cell>
          <cell r="C266" t="str">
            <v>North West</v>
          </cell>
          <cell r="D266" t="str">
            <v>Greater Manchester</v>
          </cell>
          <cell r="E266" t="str">
            <v>Wigan</v>
          </cell>
        </row>
        <row r="267">
          <cell r="A267">
            <v>375</v>
          </cell>
          <cell r="B267" t="str">
            <v>WILLESDEN COUNTY</v>
          </cell>
          <cell r="C267" t="str">
            <v>London</v>
          </cell>
          <cell r="D267" t="str">
            <v>Greater London</v>
          </cell>
          <cell r="E267" t="str">
            <v>Willesden</v>
          </cell>
        </row>
        <row r="268">
          <cell r="A268">
            <v>376</v>
          </cell>
          <cell r="B268" t="str">
            <v>WINCHESTER COUNTY</v>
          </cell>
          <cell r="C268" t="str">
            <v>South East</v>
          </cell>
          <cell r="D268" t="str">
            <v>Hampshire</v>
          </cell>
          <cell r="E268" t="str">
            <v>Winchester</v>
          </cell>
        </row>
        <row r="269">
          <cell r="A269">
            <v>377</v>
          </cell>
          <cell r="B269" t="str">
            <v>WISBECH</v>
          </cell>
          <cell r="C269" t="str">
            <v>Eastern</v>
          </cell>
          <cell r="D269" t="str">
            <v>Cambridgeshire</v>
          </cell>
          <cell r="E269" t="str">
            <v>Wisbech</v>
          </cell>
        </row>
        <row r="270">
          <cell r="A270">
            <v>378</v>
          </cell>
          <cell r="B270" t="str">
            <v>WOLVERHAMPTON COUNTY</v>
          </cell>
          <cell r="C270" t="str">
            <v>West Midlands</v>
          </cell>
          <cell r="D270" t="str">
            <v>West Midlands</v>
          </cell>
          <cell r="E270" t="str">
            <v>Wolverhampton</v>
          </cell>
        </row>
        <row r="271">
          <cell r="A271">
            <v>379</v>
          </cell>
          <cell r="B271" t="str">
            <v>WOOLWICH COUNTY</v>
          </cell>
          <cell r="C271" t="str">
            <v>London</v>
          </cell>
          <cell r="D271" t="str">
            <v>Greater London</v>
          </cell>
          <cell r="E271" t="str">
            <v>Woolwich</v>
          </cell>
        </row>
        <row r="272">
          <cell r="A272">
            <v>380</v>
          </cell>
          <cell r="B272" t="str">
            <v>WORCESTER COUNTY</v>
          </cell>
          <cell r="C272" t="str">
            <v>West Midlands</v>
          </cell>
          <cell r="D272" t="str">
            <v>Herefordshire &amp; Worcestershire</v>
          </cell>
          <cell r="E272" t="str">
            <v>Worcester</v>
          </cell>
        </row>
        <row r="273">
          <cell r="A273">
            <v>381</v>
          </cell>
          <cell r="B273" t="str">
            <v>WORKINGTON</v>
          </cell>
          <cell r="C273" t="str">
            <v>North West</v>
          </cell>
          <cell r="D273" t="str">
            <v>Cumbria</v>
          </cell>
          <cell r="E273" t="str">
            <v>Workington</v>
          </cell>
        </row>
        <row r="274">
          <cell r="A274">
            <v>382</v>
          </cell>
          <cell r="B274" t="str">
            <v>WORKSOP COUNTY</v>
          </cell>
          <cell r="C274" t="str">
            <v>East Midlands</v>
          </cell>
          <cell r="D274" t="str">
            <v>Nottinghamshire</v>
          </cell>
          <cell r="E274" t="str">
            <v>Worksop</v>
          </cell>
        </row>
        <row r="275">
          <cell r="A275">
            <v>383</v>
          </cell>
          <cell r="B275" t="str">
            <v>WORTHING COUNTY</v>
          </cell>
          <cell r="C275" t="str">
            <v>South East</v>
          </cell>
          <cell r="D275" t="str">
            <v>Sussex</v>
          </cell>
          <cell r="E275" t="str">
            <v>Worthing</v>
          </cell>
        </row>
        <row r="276">
          <cell r="A276">
            <v>384</v>
          </cell>
          <cell r="B276" t="str">
            <v>WREXHAM COUNTY</v>
          </cell>
          <cell r="C276" t="str">
            <v>Wales</v>
          </cell>
          <cell r="D276" t="str">
            <v>Clwyd</v>
          </cell>
          <cell r="E276" t="str">
            <v>Wrexham</v>
          </cell>
        </row>
        <row r="277">
          <cell r="A277">
            <v>385</v>
          </cell>
          <cell r="B277" t="str">
            <v>YEOVIL COUNTY</v>
          </cell>
          <cell r="C277" t="str">
            <v>South West</v>
          </cell>
          <cell r="D277" t="str">
            <v>Somerset</v>
          </cell>
          <cell r="E277" t="str">
            <v>Yeovil</v>
          </cell>
        </row>
        <row r="278">
          <cell r="A278">
            <v>386</v>
          </cell>
          <cell r="B278" t="str">
            <v>YORK &amp; MALTON COUNTY</v>
          </cell>
          <cell r="C278" t="str">
            <v>Yorkshire &amp; Humberside</v>
          </cell>
          <cell r="D278" t="str">
            <v>North Yorkshire</v>
          </cell>
          <cell r="E278" t="str">
            <v>York</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new"/>
      <sheetName val="old"/>
      <sheetName val="Table"/>
      <sheetName val="Court names"/>
    </sheetNames>
    <sheetDataSet>
      <sheetData sheetId="0" refreshError="1">
        <row r="1">
          <cell r="A1" t="str">
            <v>COURT_NAME</v>
          </cell>
          <cell r="B1" t="str">
            <v>col 1</v>
          </cell>
          <cell r="C1" t="str">
            <v>col 2</v>
          </cell>
          <cell r="D1" t="str">
            <v>col 3</v>
          </cell>
          <cell r="E1" t="str">
            <v>soc+prv 1</v>
          </cell>
          <cell r="F1" t="str">
            <v>soc+prv 2</v>
          </cell>
          <cell r="G1" t="str">
            <v>soc+prv 3</v>
          </cell>
        </row>
        <row r="2">
          <cell r="A2" t="str">
            <v>Aberdare</v>
          </cell>
          <cell r="B2">
            <v>55</v>
          </cell>
          <cell r="C2">
            <v>18</v>
          </cell>
          <cell r="D2">
            <v>5</v>
          </cell>
          <cell r="E2">
            <v>67</v>
          </cell>
          <cell r="F2">
            <v>18</v>
          </cell>
          <cell r="G2">
            <v>13</v>
          </cell>
        </row>
        <row r="3">
          <cell r="A3" t="str">
            <v>Aberystwyth</v>
          </cell>
          <cell r="B3">
            <v>19</v>
          </cell>
          <cell r="C3">
            <v>7</v>
          </cell>
          <cell r="D3">
            <v>4</v>
          </cell>
          <cell r="E3">
            <v>15</v>
          </cell>
          <cell r="F3">
            <v>7</v>
          </cell>
          <cell r="G3">
            <v>3</v>
          </cell>
        </row>
        <row r="4">
          <cell r="A4" t="str">
            <v>Accrington</v>
          </cell>
          <cell r="B4">
            <v>56</v>
          </cell>
          <cell r="C4">
            <v>15</v>
          </cell>
          <cell r="D4">
            <v>22</v>
          </cell>
          <cell r="E4">
            <v>41</v>
          </cell>
          <cell r="F4">
            <v>11</v>
          </cell>
          <cell r="G4">
            <v>13</v>
          </cell>
        </row>
        <row r="5">
          <cell r="A5" t="str">
            <v>Aldershot &amp; Farnham</v>
          </cell>
          <cell r="B5">
            <v>169</v>
          </cell>
          <cell r="C5">
            <v>58</v>
          </cell>
          <cell r="D5">
            <v>37</v>
          </cell>
          <cell r="E5">
            <v>141</v>
          </cell>
          <cell r="F5">
            <v>64</v>
          </cell>
          <cell r="G5">
            <v>28</v>
          </cell>
        </row>
        <row r="6">
          <cell r="A6" t="str">
            <v>Alfreton</v>
          </cell>
          <cell r="B6">
            <v>0</v>
          </cell>
          <cell r="C6">
            <v>0</v>
          </cell>
          <cell r="D6">
            <v>0</v>
          </cell>
          <cell r="E6">
            <v>0</v>
          </cell>
          <cell r="F6">
            <v>0</v>
          </cell>
          <cell r="G6">
            <v>0</v>
          </cell>
        </row>
        <row r="7">
          <cell r="A7" t="str">
            <v>Altrincham</v>
          </cell>
          <cell r="B7">
            <v>89</v>
          </cell>
          <cell r="C7">
            <v>24</v>
          </cell>
          <cell r="D7">
            <v>23</v>
          </cell>
          <cell r="E7">
            <v>59</v>
          </cell>
          <cell r="F7">
            <v>23</v>
          </cell>
          <cell r="G7">
            <v>16</v>
          </cell>
        </row>
        <row r="8">
          <cell r="A8" t="str">
            <v>Amersham</v>
          </cell>
          <cell r="B8">
            <v>0</v>
          </cell>
          <cell r="C8">
            <v>0</v>
          </cell>
          <cell r="D8">
            <v>0</v>
          </cell>
          <cell r="E8">
            <v>0</v>
          </cell>
          <cell r="F8">
            <v>0</v>
          </cell>
          <cell r="G8">
            <v>0</v>
          </cell>
        </row>
        <row r="9">
          <cell r="A9" t="str">
            <v>Ammanford</v>
          </cell>
          <cell r="B9">
            <v>0</v>
          </cell>
          <cell r="C9">
            <v>0</v>
          </cell>
          <cell r="D9">
            <v>0</v>
          </cell>
          <cell r="E9">
            <v>0</v>
          </cell>
          <cell r="F9">
            <v>0</v>
          </cell>
          <cell r="G9">
            <v>0</v>
          </cell>
        </row>
        <row r="10">
          <cell r="A10" t="str">
            <v>Andover</v>
          </cell>
          <cell r="B10">
            <v>0</v>
          </cell>
          <cell r="C10">
            <v>0</v>
          </cell>
          <cell r="D10">
            <v>0</v>
          </cell>
          <cell r="E10">
            <v>0</v>
          </cell>
          <cell r="F10">
            <v>0</v>
          </cell>
          <cell r="G10">
            <v>0</v>
          </cell>
        </row>
        <row r="11">
          <cell r="A11" t="str">
            <v>Ashford</v>
          </cell>
          <cell r="B11">
            <v>153</v>
          </cell>
          <cell r="C11">
            <v>55</v>
          </cell>
          <cell r="D11">
            <v>41</v>
          </cell>
          <cell r="E11">
            <v>100</v>
          </cell>
          <cell r="F11">
            <v>29</v>
          </cell>
          <cell r="G11">
            <v>29</v>
          </cell>
        </row>
        <row r="12">
          <cell r="A12" t="str">
            <v>Aylesbury</v>
          </cell>
          <cell r="B12">
            <v>97</v>
          </cell>
          <cell r="C12">
            <v>20</v>
          </cell>
          <cell r="D12">
            <v>26</v>
          </cell>
          <cell r="E12">
            <v>84</v>
          </cell>
          <cell r="F12">
            <v>15</v>
          </cell>
          <cell r="G12">
            <v>19</v>
          </cell>
        </row>
        <row r="13">
          <cell r="A13" t="str">
            <v>Banbury</v>
          </cell>
          <cell r="B13">
            <v>56</v>
          </cell>
          <cell r="C13">
            <v>18</v>
          </cell>
          <cell r="D13">
            <v>22</v>
          </cell>
          <cell r="E13">
            <v>55</v>
          </cell>
          <cell r="F13">
            <v>13</v>
          </cell>
          <cell r="G13">
            <v>14</v>
          </cell>
        </row>
        <row r="14">
          <cell r="A14" t="str">
            <v>Bangor</v>
          </cell>
          <cell r="B14">
            <v>0</v>
          </cell>
          <cell r="C14">
            <v>0</v>
          </cell>
          <cell r="D14">
            <v>0</v>
          </cell>
          <cell r="E14">
            <v>0</v>
          </cell>
          <cell r="F14">
            <v>0</v>
          </cell>
          <cell r="G14">
            <v>0</v>
          </cell>
        </row>
        <row r="15">
          <cell r="A15" t="str">
            <v>Bargoed</v>
          </cell>
          <cell r="B15">
            <v>0</v>
          </cell>
          <cell r="C15">
            <v>0</v>
          </cell>
          <cell r="D15">
            <v>0</v>
          </cell>
          <cell r="E15">
            <v>0</v>
          </cell>
          <cell r="F15">
            <v>0</v>
          </cell>
          <cell r="G15">
            <v>0</v>
          </cell>
        </row>
        <row r="16">
          <cell r="A16" t="str">
            <v>Barnet</v>
          </cell>
          <cell r="B16">
            <v>216</v>
          </cell>
          <cell r="C16">
            <v>73</v>
          </cell>
          <cell r="D16">
            <v>109</v>
          </cell>
          <cell r="E16">
            <v>227</v>
          </cell>
          <cell r="F16">
            <v>70</v>
          </cell>
          <cell r="G16">
            <v>83</v>
          </cell>
        </row>
        <row r="17">
          <cell r="A17" t="str">
            <v>Barnsley</v>
          </cell>
          <cell r="B17">
            <v>109</v>
          </cell>
          <cell r="C17">
            <v>38</v>
          </cell>
          <cell r="D17">
            <v>31</v>
          </cell>
          <cell r="E17">
            <v>180</v>
          </cell>
          <cell r="F17">
            <v>87</v>
          </cell>
          <cell r="G17">
            <v>30</v>
          </cell>
        </row>
        <row r="18">
          <cell r="A18" t="str">
            <v>Barnstaple</v>
          </cell>
          <cell r="B18">
            <v>56</v>
          </cell>
          <cell r="C18">
            <v>10</v>
          </cell>
          <cell r="D18">
            <v>8</v>
          </cell>
          <cell r="E18">
            <v>42</v>
          </cell>
          <cell r="F18">
            <v>30</v>
          </cell>
          <cell r="G18">
            <v>12</v>
          </cell>
        </row>
        <row r="19">
          <cell r="A19" t="str">
            <v>Barrow-in-Furness</v>
          </cell>
          <cell r="B19">
            <v>72</v>
          </cell>
          <cell r="C19">
            <v>27</v>
          </cell>
          <cell r="D19">
            <v>11</v>
          </cell>
          <cell r="E19">
            <v>59</v>
          </cell>
          <cell r="F19">
            <v>15</v>
          </cell>
          <cell r="G19">
            <v>14</v>
          </cell>
        </row>
        <row r="20">
          <cell r="A20" t="str">
            <v>Barry</v>
          </cell>
          <cell r="B20">
            <v>0</v>
          </cell>
          <cell r="C20">
            <v>0</v>
          </cell>
          <cell r="D20">
            <v>0</v>
          </cell>
          <cell r="E20">
            <v>0</v>
          </cell>
          <cell r="F20">
            <v>0</v>
          </cell>
          <cell r="G20">
            <v>0</v>
          </cell>
        </row>
        <row r="21">
          <cell r="A21" t="str">
            <v>Basildon</v>
          </cell>
          <cell r="B21">
            <v>385</v>
          </cell>
          <cell r="C21">
            <v>135</v>
          </cell>
          <cell r="D21">
            <v>120</v>
          </cell>
          <cell r="E21">
            <v>347</v>
          </cell>
          <cell r="F21">
            <v>119</v>
          </cell>
          <cell r="G21">
            <v>100</v>
          </cell>
        </row>
        <row r="22">
          <cell r="A22" t="str">
            <v>Basingstoke</v>
          </cell>
          <cell r="B22">
            <v>111</v>
          </cell>
          <cell r="C22">
            <v>29</v>
          </cell>
          <cell r="D22">
            <v>17</v>
          </cell>
          <cell r="E22">
            <v>160</v>
          </cell>
          <cell r="F22">
            <v>88</v>
          </cell>
          <cell r="G22">
            <v>30</v>
          </cell>
        </row>
        <row r="23">
          <cell r="A23" t="str">
            <v>Bath</v>
          </cell>
          <cell r="B23">
            <v>43</v>
          </cell>
          <cell r="C23">
            <v>7</v>
          </cell>
          <cell r="D23">
            <v>14</v>
          </cell>
          <cell r="E23">
            <v>52</v>
          </cell>
          <cell r="F23">
            <v>25</v>
          </cell>
          <cell r="G23">
            <v>13</v>
          </cell>
        </row>
        <row r="24">
          <cell r="A24" t="str">
            <v>Bedford</v>
          </cell>
          <cell r="B24">
            <v>95</v>
          </cell>
          <cell r="C24">
            <v>23</v>
          </cell>
          <cell r="D24">
            <v>37</v>
          </cell>
          <cell r="E24">
            <v>203</v>
          </cell>
          <cell r="F24">
            <v>84</v>
          </cell>
          <cell r="G24">
            <v>55</v>
          </cell>
        </row>
        <row r="25">
          <cell r="A25" t="str">
            <v>Beverley</v>
          </cell>
          <cell r="B25">
            <v>0</v>
          </cell>
          <cell r="C25">
            <v>0</v>
          </cell>
          <cell r="D25">
            <v>0</v>
          </cell>
          <cell r="E25">
            <v>0</v>
          </cell>
          <cell r="F25">
            <v>0</v>
          </cell>
          <cell r="G25">
            <v>0</v>
          </cell>
        </row>
        <row r="26">
          <cell r="A26" t="str">
            <v>Birkenhead</v>
          </cell>
          <cell r="B26">
            <v>231</v>
          </cell>
          <cell r="C26">
            <v>91</v>
          </cell>
          <cell r="D26">
            <v>70</v>
          </cell>
          <cell r="E26">
            <v>158</v>
          </cell>
          <cell r="F26">
            <v>107</v>
          </cell>
          <cell r="G26">
            <v>91</v>
          </cell>
        </row>
        <row r="27">
          <cell r="A27" t="str">
            <v>Birmingham</v>
          </cell>
          <cell r="B27">
            <v>1100</v>
          </cell>
          <cell r="C27">
            <v>377</v>
          </cell>
          <cell r="D27">
            <v>378</v>
          </cell>
          <cell r="E27">
            <v>1365</v>
          </cell>
          <cell r="F27">
            <v>568</v>
          </cell>
          <cell r="G27">
            <v>374</v>
          </cell>
        </row>
        <row r="28">
          <cell r="A28" t="str">
            <v>Bishop Auckland</v>
          </cell>
          <cell r="B28">
            <v>80</v>
          </cell>
          <cell r="C28">
            <v>32</v>
          </cell>
          <cell r="D28">
            <v>18</v>
          </cell>
          <cell r="E28">
            <v>86</v>
          </cell>
          <cell r="F28">
            <v>63</v>
          </cell>
          <cell r="G28">
            <v>27</v>
          </cell>
        </row>
        <row r="29">
          <cell r="A29" t="str">
            <v>Blackburn</v>
          </cell>
          <cell r="B29">
            <v>139</v>
          </cell>
          <cell r="C29">
            <v>48</v>
          </cell>
          <cell r="D29">
            <v>35</v>
          </cell>
          <cell r="E29">
            <v>110</v>
          </cell>
          <cell r="F29">
            <v>46</v>
          </cell>
          <cell r="G29">
            <v>26</v>
          </cell>
        </row>
        <row r="30">
          <cell r="A30" t="str">
            <v>Blackpool</v>
          </cell>
          <cell r="B30">
            <v>274</v>
          </cell>
          <cell r="C30">
            <v>75</v>
          </cell>
          <cell r="D30">
            <v>84</v>
          </cell>
          <cell r="E30">
            <v>114</v>
          </cell>
          <cell r="F30">
            <v>32</v>
          </cell>
          <cell r="G30">
            <v>55</v>
          </cell>
        </row>
        <row r="31">
          <cell r="A31" t="str">
            <v>Blackwood</v>
          </cell>
          <cell r="B31">
            <v>188</v>
          </cell>
          <cell r="C31">
            <v>52</v>
          </cell>
          <cell r="D31">
            <v>44</v>
          </cell>
          <cell r="E31">
            <v>206</v>
          </cell>
          <cell r="F31">
            <v>42</v>
          </cell>
          <cell r="G31">
            <v>35</v>
          </cell>
        </row>
        <row r="32">
          <cell r="A32" t="str">
            <v>Bletcheley</v>
          </cell>
          <cell r="B32">
            <v>0</v>
          </cell>
          <cell r="C32">
            <v>0</v>
          </cell>
          <cell r="D32">
            <v>0</v>
          </cell>
          <cell r="E32">
            <v>0</v>
          </cell>
          <cell r="F32">
            <v>0</v>
          </cell>
          <cell r="G32">
            <v>0</v>
          </cell>
        </row>
        <row r="33">
          <cell r="A33" t="str">
            <v>Bloomsbury</v>
          </cell>
          <cell r="B33">
            <v>0</v>
          </cell>
          <cell r="C33">
            <v>0</v>
          </cell>
          <cell r="D33">
            <v>0</v>
          </cell>
          <cell r="E33">
            <v>0</v>
          </cell>
          <cell r="F33">
            <v>0</v>
          </cell>
          <cell r="G33">
            <v>0</v>
          </cell>
        </row>
        <row r="34">
          <cell r="A34" t="str">
            <v>Blyth</v>
          </cell>
          <cell r="B34">
            <v>0</v>
          </cell>
          <cell r="C34">
            <v>0</v>
          </cell>
          <cell r="D34">
            <v>0</v>
          </cell>
          <cell r="E34">
            <v>0</v>
          </cell>
          <cell r="F34">
            <v>0</v>
          </cell>
          <cell r="G34">
            <v>0</v>
          </cell>
        </row>
        <row r="35">
          <cell r="A35" t="str">
            <v>Bodmin</v>
          </cell>
          <cell r="B35">
            <v>69</v>
          </cell>
          <cell r="C35">
            <v>25</v>
          </cell>
          <cell r="D35">
            <v>25</v>
          </cell>
          <cell r="E35">
            <v>67</v>
          </cell>
          <cell r="F35">
            <v>41</v>
          </cell>
          <cell r="G35">
            <v>10</v>
          </cell>
        </row>
        <row r="36">
          <cell r="A36" t="str">
            <v>Bolton</v>
          </cell>
          <cell r="B36">
            <v>191</v>
          </cell>
          <cell r="C36">
            <v>80</v>
          </cell>
          <cell r="D36">
            <v>71</v>
          </cell>
          <cell r="E36">
            <v>192</v>
          </cell>
          <cell r="F36">
            <v>85</v>
          </cell>
          <cell r="G36">
            <v>78</v>
          </cell>
        </row>
        <row r="37">
          <cell r="A37" t="str">
            <v>Boston</v>
          </cell>
          <cell r="B37">
            <v>107</v>
          </cell>
          <cell r="C37">
            <v>38</v>
          </cell>
          <cell r="D37">
            <v>42</v>
          </cell>
          <cell r="E37">
            <v>38</v>
          </cell>
          <cell r="F37">
            <v>17</v>
          </cell>
          <cell r="G37">
            <v>12</v>
          </cell>
        </row>
        <row r="38">
          <cell r="A38" t="str">
            <v>Bournemouth</v>
          </cell>
          <cell r="B38">
            <v>143</v>
          </cell>
          <cell r="C38">
            <v>57</v>
          </cell>
          <cell r="D38">
            <v>64</v>
          </cell>
          <cell r="E38">
            <v>124</v>
          </cell>
          <cell r="F38">
            <v>31</v>
          </cell>
          <cell r="G38">
            <v>30</v>
          </cell>
        </row>
        <row r="39">
          <cell r="A39" t="str">
            <v>Bow</v>
          </cell>
          <cell r="B39">
            <v>642</v>
          </cell>
          <cell r="C39">
            <v>194</v>
          </cell>
          <cell r="D39">
            <v>262</v>
          </cell>
          <cell r="E39">
            <v>792</v>
          </cell>
          <cell r="F39">
            <v>140</v>
          </cell>
          <cell r="G39">
            <v>241</v>
          </cell>
        </row>
        <row r="40">
          <cell r="A40" t="str">
            <v>Bradford</v>
          </cell>
          <cell r="B40">
            <v>309</v>
          </cell>
          <cell r="C40">
            <v>94</v>
          </cell>
          <cell r="D40">
            <v>90</v>
          </cell>
          <cell r="E40">
            <v>182</v>
          </cell>
          <cell r="F40">
            <v>102</v>
          </cell>
          <cell r="G40">
            <v>54</v>
          </cell>
        </row>
        <row r="41">
          <cell r="A41" t="str">
            <v>Braintree</v>
          </cell>
          <cell r="B41">
            <v>0</v>
          </cell>
          <cell r="C41">
            <v>0</v>
          </cell>
          <cell r="D41">
            <v>0</v>
          </cell>
          <cell r="E41">
            <v>0</v>
          </cell>
          <cell r="F41">
            <v>0</v>
          </cell>
          <cell r="G41">
            <v>0</v>
          </cell>
        </row>
        <row r="42">
          <cell r="A42" t="str">
            <v>Brecon &amp; Builth</v>
          </cell>
          <cell r="B42">
            <v>18</v>
          </cell>
          <cell r="C42">
            <v>2</v>
          </cell>
          <cell r="D42">
            <v>6</v>
          </cell>
          <cell r="E42">
            <v>18</v>
          </cell>
          <cell r="F42">
            <v>7</v>
          </cell>
          <cell r="G42">
            <v>2</v>
          </cell>
        </row>
        <row r="43">
          <cell r="A43" t="str">
            <v>Brentford</v>
          </cell>
          <cell r="B43">
            <v>285</v>
          </cell>
          <cell r="C43">
            <v>98</v>
          </cell>
          <cell r="D43">
            <v>91</v>
          </cell>
          <cell r="E43">
            <v>343</v>
          </cell>
          <cell r="F43">
            <v>98</v>
          </cell>
          <cell r="G43">
            <v>89</v>
          </cell>
        </row>
        <row r="44">
          <cell r="A44" t="str">
            <v>Brentwood</v>
          </cell>
          <cell r="B44">
            <v>0</v>
          </cell>
          <cell r="C44">
            <v>0</v>
          </cell>
          <cell r="D44">
            <v>0</v>
          </cell>
          <cell r="E44">
            <v>0</v>
          </cell>
          <cell r="F44">
            <v>0</v>
          </cell>
          <cell r="G44">
            <v>0</v>
          </cell>
        </row>
        <row r="45">
          <cell r="A45" t="str">
            <v>Bridgend</v>
          </cell>
          <cell r="B45">
            <v>160</v>
          </cell>
          <cell r="C45">
            <v>64</v>
          </cell>
          <cell r="D45">
            <v>53</v>
          </cell>
          <cell r="E45">
            <v>83</v>
          </cell>
          <cell r="F45">
            <v>68</v>
          </cell>
          <cell r="G45">
            <v>19</v>
          </cell>
        </row>
        <row r="46">
          <cell r="A46" t="str">
            <v>Bridgwater</v>
          </cell>
          <cell r="B46">
            <v>0</v>
          </cell>
          <cell r="C46">
            <v>0</v>
          </cell>
          <cell r="D46">
            <v>0</v>
          </cell>
          <cell r="E46">
            <v>0</v>
          </cell>
          <cell r="F46">
            <v>0</v>
          </cell>
          <cell r="G46">
            <v>0</v>
          </cell>
        </row>
        <row r="47">
          <cell r="A47" t="str">
            <v>Bridlington</v>
          </cell>
          <cell r="B47">
            <v>0</v>
          </cell>
          <cell r="C47">
            <v>0</v>
          </cell>
          <cell r="D47">
            <v>0</v>
          </cell>
          <cell r="E47">
            <v>0</v>
          </cell>
          <cell r="F47">
            <v>0</v>
          </cell>
          <cell r="G47">
            <v>0</v>
          </cell>
        </row>
        <row r="48">
          <cell r="A48" t="str">
            <v>Brighton</v>
          </cell>
          <cell r="B48">
            <v>150</v>
          </cell>
          <cell r="C48">
            <v>37</v>
          </cell>
          <cell r="D48">
            <v>54</v>
          </cell>
          <cell r="E48">
            <v>160</v>
          </cell>
          <cell r="F48">
            <v>39</v>
          </cell>
          <cell r="G48">
            <v>52</v>
          </cell>
        </row>
        <row r="49">
          <cell r="A49" t="str">
            <v>Bristol</v>
          </cell>
          <cell r="B49">
            <v>345</v>
          </cell>
          <cell r="C49">
            <v>130</v>
          </cell>
          <cell r="D49">
            <v>115</v>
          </cell>
          <cell r="E49">
            <v>425</v>
          </cell>
          <cell r="F49">
            <v>205</v>
          </cell>
          <cell r="G49">
            <v>125</v>
          </cell>
        </row>
        <row r="50">
          <cell r="A50" t="str">
            <v>Bromley</v>
          </cell>
          <cell r="B50">
            <v>410</v>
          </cell>
          <cell r="C50">
            <v>157</v>
          </cell>
          <cell r="D50">
            <v>143</v>
          </cell>
          <cell r="E50">
            <v>521</v>
          </cell>
          <cell r="F50">
            <v>120</v>
          </cell>
          <cell r="G50">
            <v>132</v>
          </cell>
        </row>
        <row r="51">
          <cell r="A51" t="str">
            <v>Bshp's Stortfrd</v>
          </cell>
          <cell r="B51">
            <v>0</v>
          </cell>
          <cell r="C51">
            <v>0</v>
          </cell>
          <cell r="D51">
            <v>0</v>
          </cell>
          <cell r="E51">
            <v>0</v>
          </cell>
          <cell r="F51">
            <v>0</v>
          </cell>
          <cell r="G51">
            <v>0</v>
          </cell>
        </row>
        <row r="52">
          <cell r="A52" t="str">
            <v>Burnley</v>
          </cell>
          <cell r="B52">
            <v>55</v>
          </cell>
          <cell r="C52">
            <v>22</v>
          </cell>
          <cell r="D52">
            <v>28</v>
          </cell>
          <cell r="E52">
            <v>53</v>
          </cell>
          <cell r="F52">
            <v>14</v>
          </cell>
          <cell r="G52">
            <v>21</v>
          </cell>
        </row>
        <row r="53">
          <cell r="A53" t="str">
            <v>Burton-on-Trent</v>
          </cell>
          <cell r="B53">
            <v>143</v>
          </cell>
          <cell r="C53">
            <v>50</v>
          </cell>
          <cell r="D53">
            <v>55</v>
          </cell>
          <cell r="E53">
            <v>90</v>
          </cell>
          <cell r="F53">
            <v>47</v>
          </cell>
          <cell r="G53">
            <v>18</v>
          </cell>
        </row>
        <row r="54">
          <cell r="A54" t="str">
            <v>Bury</v>
          </cell>
          <cell r="B54">
            <v>139</v>
          </cell>
          <cell r="C54">
            <v>38</v>
          </cell>
          <cell r="D54">
            <v>35</v>
          </cell>
          <cell r="E54">
            <v>161</v>
          </cell>
          <cell r="F54">
            <v>61</v>
          </cell>
          <cell r="G54">
            <v>28</v>
          </cell>
        </row>
        <row r="55">
          <cell r="A55" t="str">
            <v>Bury St.Edmunds</v>
          </cell>
          <cell r="B55">
            <v>77</v>
          </cell>
          <cell r="C55">
            <v>17</v>
          </cell>
          <cell r="D55">
            <v>28</v>
          </cell>
          <cell r="E55">
            <v>101</v>
          </cell>
          <cell r="F55">
            <v>52</v>
          </cell>
          <cell r="G55">
            <v>24</v>
          </cell>
        </row>
        <row r="56">
          <cell r="A56" t="str">
            <v>Buxton</v>
          </cell>
          <cell r="B56">
            <v>39</v>
          </cell>
          <cell r="C56">
            <v>11</v>
          </cell>
          <cell r="D56">
            <v>10</v>
          </cell>
          <cell r="E56">
            <v>16</v>
          </cell>
          <cell r="F56">
            <v>9</v>
          </cell>
          <cell r="G56">
            <v>6</v>
          </cell>
        </row>
        <row r="57">
          <cell r="A57" t="str">
            <v>Caernarfon</v>
          </cell>
          <cell r="B57">
            <v>45</v>
          </cell>
          <cell r="C57">
            <v>10</v>
          </cell>
          <cell r="D57">
            <v>14</v>
          </cell>
          <cell r="E57">
            <v>17</v>
          </cell>
          <cell r="F57">
            <v>15</v>
          </cell>
          <cell r="G57">
            <v>8</v>
          </cell>
        </row>
        <row r="58">
          <cell r="A58" t="str">
            <v>Caerphilly</v>
          </cell>
          <cell r="B58">
            <v>0</v>
          </cell>
          <cell r="C58">
            <v>0</v>
          </cell>
          <cell r="D58">
            <v>0</v>
          </cell>
          <cell r="E58">
            <v>0</v>
          </cell>
          <cell r="F58">
            <v>0</v>
          </cell>
          <cell r="G58">
            <v>0</v>
          </cell>
        </row>
        <row r="59">
          <cell r="A59" t="str">
            <v>Camborne/Rdrth</v>
          </cell>
          <cell r="B59">
            <v>0</v>
          </cell>
          <cell r="C59">
            <v>0</v>
          </cell>
          <cell r="D59">
            <v>0</v>
          </cell>
          <cell r="E59">
            <v>0</v>
          </cell>
          <cell r="F59">
            <v>0</v>
          </cell>
          <cell r="G59">
            <v>0</v>
          </cell>
        </row>
        <row r="60">
          <cell r="A60" t="str">
            <v>Cambridge</v>
          </cell>
          <cell r="B60">
            <v>127</v>
          </cell>
          <cell r="C60">
            <v>49</v>
          </cell>
          <cell r="D60">
            <v>34</v>
          </cell>
          <cell r="E60">
            <v>210</v>
          </cell>
          <cell r="F60">
            <v>109</v>
          </cell>
          <cell r="G60">
            <v>41</v>
          </cell>
        </row>
        <row r="61">
          <cell r="A61" t="str">
            <v>Canterbury</v>
          </cell>
          <cell r="B61">
            <v>139</v>
          </cell>
          <cell r="C61">
            <v>54</v>
          </cell>
          <cell r="D61">
            <v>38</v>
          </cell>
          <cell r="E61">
            <v>100</v>
          </cell>
          <cell r="F61">
            <v>34</v>
          </cell>
          <cell r="G61">
            <v>27</v>
          </cell>
        </row>
        <row r="62">
          <cell r="A62" t="str">
            <v>Cardiff</v>
          </cell>
          <cell r="B62">
            <v>374</v>
          </cell>
          <cell r="C62">
            <v>108</v>
          </cell>
          <cell r="D62">
            <v>105</v>
          </cell>
          <cell r="E62">
            <v>382</v>
          </cell>
          <cell r="F62">
            <v>87</v>
          </cell>
          <cell r="G62">
            <v>93</v>
          </cell>
        </row>
        <row r="63">
          <cell r="A63" t="str">
            <v>Carlisle</v>
          </cell>
          <cell r="B63">
            <v>48</v>
          </cell>
          <cell r="C63">
            <v>17</v>
          </cell>
          <cell r="D63">
            <v>11</v>
          </cell>
          <cell r="E63">
            <v>79</v>
          </cell>
          <cell r="F63">
            <v>30</v>
          </cell>
          <cell r="G63">
            <v>16</v>
          </cell>
        </row>
        <row r="64">
          <cell r="A64" t="str">
            <v>Carmarthen</v>
          </cell>
          <cell r="B64">
            <v>46</v>
          </cell>
          <cell r="C64">
            <v>18</v>
          </cell>
          <cell r="D64">
            <v>13</v>
          </cell>
          <cell r="E64">
            <v>35</v>
          </cell>
          <cell r="F64">
            <v>11</v>
          </cell>
          <cell r="G64">
            <v>12</v>
          </cell>
        </row>
        <row r="65">
          <cell r="A65" t="str">
            <v>Central London</v>
          </cell>
          <cell r="B65">
            <v>184</v>
          </cell>
          <cell r="C65">
            <v>50</v>
          </cell>
          <cell r="D65">
            <v>64</v>
          </cell>
          <cell r="E65">
            <v>602</v>
          </cell>
          <cell r="F65">
            <v>121</v>
          </cell>
          <cell r="G65">
            <v>144</v>
          </cell>
        </row>
        <row r="66">
          <cell r="A66" t="str">
            <v>Chelmsford</v>
          </cell>
          <cell r="B66">
            <v>155</v>
          </cell>
          <cell r="C66">
            <v>48</v>
          </cell>
          <cell r="D66">
            <v>61</v>
          </cell>
          <cell r="E66">
            <v>119</v>
          </cell>
          <cell r="F66">
            <v>41</v>
          </cell>
          <cell r="G66">
            <v>43</v>
          </cell>
        </row>
        <row r="67">
          <cell r="A67" t="str">
            <v>Cheltenham</v>
          </cell>
          <cell r="B67">
            <v>71</v>
          </cell>
          <cell r="C67">
            <v>17</v>
          </cell>
          <cell r="D67">
            <v>11</v>
          </cell>
          <cell r="E67">
            <v>80</v>
          </cell>
          <cell r="F67">
            <v>46</v>
          </cell>
          <cell r="G67">
            <v>28</v>
          </cell>
        </row>
        <row r="68">
          <cell r="A68" t="str">
            <v>Chepstow</v>
          </cell>
          <cell r="B68">
            <v>0</v>
          </cell>
          <cell r="C68">
            <v>0</v>
          </cell>
          <cell r="D68">
            <v>0</v>
          </cell>
          <cell r="E68">
            <v>0</v>
          </cell>
          <cell r="F68">
            <v>0</v>
          </cell>
          <cell r="G68">
            <v>0</v>
          </cell>
        </row>
        <row r="69">
          <cell r="A69" t="str">
            <v>Chester</v>
          </cell>
          <cell r="B69">
            <v>148</v>
          </cell>
          <cell r="C69">
            <v>51</v>
          </cell>
          <cell r="D69">
            <v>60</v>
          </cell>
          <cell r="E69">
            <v>142</v>
          </cell>
          <cell r="F69">
            <v>65</v>
          </cell>
          <cell r="G69">
            <v>38</v>
          </cell>
        </row>
        <row r="70">
          <cell r="A70" t="str">
            <v>Chesterfield</v>
          </cell>
          <cell r="B70">
            <v>106</v>
          </cell>
          <cell r="C70">
            <v>35</v>
          </cell>
          <cell r="D70">
            <v>37</v>
          </cell>
          <cell r="E70">
            <v>197</v>
          </cell>
          <cell r="F70">
            <v>105</v>
          </cell>
          <cell r="G70">
            <v>48</v>
          </cell>
        </row>
        <row r="71">
          <cell r="A71" t="str">
            <v>Chichester</v>
          </cell>
          <cell r="B71">
            <v>106</v>
          </cell>
          <cell r="C71">
            <v>42</v>
          </cell>
          <cell r="D71">
            <v>37</v>
          </cell>
          <cell r="E71">
            <v>101</v>
          </cell>
          <cell r="F71">
            <v>52</v>
          </cell>
          <cell r="G71">
            <v>31</v>
          </cell>
        </row>
        <row r="72">
          <cell r="A72" t="str">
            <v>Chippenham</v>
          </cell>
          <cell r="B72">
            <v>0</v>
          </cell>
          <cell r="C72">
            <v>0</v>
          </cell>
          <cell r="D72">
            <v>0</v>
          </cell>
          <cell r="E72">
            <v>0</v>
          </cell>
          <cell r="F72">
            <v>0</v>
          </cell>
          <cell r="G72">
            <v>0</v>
          </cell>
        </row>
        <row r="73">
          <cell r="A73" t="str">
            <v>Chorley</v>
          </cell>
          <cell r="B73">
            <v>59</v>
          </cell>
          <cell r="C73">
            <v>29</v>
          </cell>
          <cell r="D73">
            <v>16</v>
          </cell>
          <cell r="E73">
            <v>58</v>
          </cell>
          <cell r="F73">
            <v>27</v>
          </cell>
          <cell r="G73">
            <v>15</v>
          </cell>
        </row>
        <row r="74">
          <cell r="A74" t="str">
            <v>Clerkenwell</v>
          </cell>
          <cell r="B74">
            <v>106</v>
          </cell>
          <cell r="C74">
            <v>28</v>
          </cell>
          <cell r="D74">
            <v>51</v>
          </cell>
          <cell r="E74">
            <v>379</v>
          </cell>
          <cell r="F74">
            <v>64</v>
          </cell>
          <cell r="G74">
            <v>101</v>
          </cell>
        </row>
        <row r="75">
          <cell r="A75" t="str">
            <v>Colchester</v>
          </cell>
          <cell r="B75">
            <v>237</v>
          </cell>
          <cell r="C75">
            <v>93</v>
          </cell>
          <cell r="D75">
            <v>94</v>
          </cell>
          <cell r="E75">
            <v>238</v>
          </cell>
          <cell r="F75">
            <v>87</v>
          </cell>
          <cell r="G75">
            <v>103</v>
          </cell>
        </row>
        <row r="76">
          <cell r="A76" t="str">
            <v>Consett</v>
          </cell>
          <cell r="B76">
            <v>74</v>
          </cell>
          <cell r="C76">
            <v>16</v>
          </cell>
          <cell r="D76">
            <v>25</v>
          </cell>
          <cell r="E76">
            <v>50</v>
          </cell>
          <cell r="F76">
            <v>29</v>
          </cell>
          <cell r="G76">
            <v>10</v>
          </cell>
        </row>
        <row r="77">
          <cell r="A77" t="str">
            <v>Conway</v>
          </cell>
          <cell r="B77">
            <v>56</v>
          </cell>
          <cell r="C77">
            <v>20</v>
          </cell>
          <cell r="D77">
            <v>20</v>
          </cell>
          <cell r="E77">
            <v>48</v>
          </cell>
          <cell r="F77">
            <v>20</v>
          </cell>
          <cell r="G77">
            <v>7</v>
          </cell>
        </row>
        <row r="78">
          <cell r="A78" t="str">
            <v>Corby</v>
          </cell>
          <cell r="B78">
            <v>0</v>
          </cell>
          <cell r="C78">
            <v>0</v>
          </cell>
          <cell r="D78">
            <v>0</v>
          </cell>
          <cell r="E78">
            <v>0</v>
          </cell>
          <cell r="F78">
            <v>0</v>
          </cell>
          <cell r="G78">
            <v>0</v>
          </cell>
        </row>
        <row r="79">
          <cell r="A79" t="str">
            <v>Coventry</v>
          </cell>
          <cell r="B79">
            <v>255</v>
          </cell>
          <cell r="C79">
            <v>84</v>
          </cell>
          <cell r="D79">
            <v>106</v>
          </cell>
          <cell r="E79">
            <v>145</v>
          </cell>
          <cell r="F79">
            <v>56</v>
          </cell>
          <cell r="G79">
            <v>44</v>
          </cell>
        </row>
        <row r="80">
          <cell r="A80" t="str">
            <v>Crewe</v>
          </cell>
          <cell r="B80">
            <v>93</v>
          </cell>
          <cell r="C80">
            <v>36</v>
          </cell>
          <cell r="D80">
            <v>21</v>
          </cell>
          <cell r="E80">
            <v>74</v>
          </cell>
          <cell r="F80">
            <v>32</v>
          </cell>
          <cell r="G80">
            <v>15</v>
          </cell>
        </row>
        <row r="81">
          <cell r="A81" t="str">
            <v>Croydon</v>
          </cell>
          <cell r="B81">
            <v>645</v>
          </cell>
          <cell r="C81">
            <v>236</v>
          </cell>
          <cell r="D81">
            <v>209</v>
          </cell>
          <cell r="E81">
            <v>595</v>
          </cell>
          <cell r="F81">
            <v>156</v>
          </cell>
          <cell r="G81">
            <v>183</v>
          </cell>
        </row>
        <row r="82">
          <cell r="A82" t="str">
            <v>Darlington</v>
          </cell>
          <cell r="B82">
            <v>122</v>
          </cell>
          <cell r="C82">
            <v>37</v>
          </cell>
          <cell r="D82">
            <v>42</v>
          </cell>
          <cell r="E82">
            <v>169</v>
          </cell>
          <cell r="F82">
            <v>76</v>
          </cell>
          <cell r="G82">
            <v>35</v>
          </cell>
        </row>
        <row r="83">
          <cell r="A83" t="str">
            <v>Dartford</v>
          </cell>
          <cell r="B83">
            <v>260</v>
          </cell>
          <cell r="C83">
            <v>126</v>
          </cell>
          <cell r="D83">
            <v>113</v>
          </cell>
          <cell r="E83">
            <v>154</v>
          </cell>
          <cell r="F83">
            <v>82</v>
          </cell>
          <cell r="G83">
            <v>62</v>
          </cell>
        </row>
        <row r="84">
          <cell r="A84" t="str">
            <v>Derby</v>
          </cell>
          <cell r="B84">
            <v>299</v>
          </cell>
          <cell r="C84">
            <v>81</v>
          </cell>
          <cell r="D84">
            <v>105</v>
          </cell>
          <cell r="E84">
            <v>248</v>
          </cell>
          <cell r="F84">
            <v>138</v>
          </cell>
          <cell r="G84">
            <v>60</v>
          </cell>
        </row>
        <row r="85">
          <cell r="A85" t="str">
            <v>Dewsbury</v>
          </cell>
          <cell r="B85">
            <v>171</v>
          </cell>
          <cell r="C85">
            <v>61</v>
          </cell>
          <cell r="D85">
            <v>43</v>
          </cell>
          <cell r="E85">
            <v>102</v>
          </cell>
          <cell r="F85">
            <v>60</v>
          </cell>
          <cell r="G85">
            <v>31</v>
          </cell>
        </row>
        <row r="86">
          <cell r="A86" t="str">
            <v>Doncaster</v>
          </cell>
          <cell r="B86">
            <v>300</v>
          </cell>
          <cell r="C86">
            <v>82</v>
          </cell>
          <cell r="D86">
            <v>84</v>
          </cell>
          <cell r="E86">
            <v>216</v>
          </cell>
          <cell r="F86">
            <v>85</v>
          </cell>
          <cell r="G86">
            <v>73</v>
          </cell>
        </row>
        <row r="87">
          <cell r="A87" t="str">
            <v>Dover</v>
          </cell>
          <cell r="B87">
            <v>0</v>
          </cell>
          <cell r="C87">
            <v>0</v>
          </cell>
          <cell r="D87">
            <v>0</v>
          </cell>
          <cell r="E87">
            <v>0</v>
          </cell>
          <cell r="F87">
            <v>0</v>
          </cell>
          <cell r="G87">
            <v>0</v>
          </cell>
        </row>
        <row r="88">
          <cell r="A88" t="str">
            <v>Dudley</v>
          </cell>
          <cell r="B88">
            <v>193</v>
          </cell>
          <cell r="C88">
            <v>51</v>
          </cell>
          <cell r="D88">
            <v>59</v>
          </cell>
          <cell r="E88">
            <v>210</v>
          </cell>
          <cell r="F88">
            <v>111</v>
          </cell>
          <cell r="G88">
            <v>67</v>
          </cell>
        </row>
        <row r="89">
          <cell r="A89" t="str">
            <v>Durham</v>
          </cell>
          <cell r="B89">
            <v>159</v>
          </cell>
          <cell r="C89">
            <v>42</v>
          </cell>
          <cell r="D89">
            <v>36</v>
          </cell>
          <cell r="E89">
            <v>127</v>
          </cell>
          <cell r="F89">
            <v>55</v>
          </cell>
          <cell r="G89">
            <v>20</v>
          </cell>
        </row>
        <row r="90">
          <cell r="A90" t="str">
            <v>East Grinstead</v>
          </cell>
          <cell r="B90">
            <v>0</v>
          </cell>
          <cell r="C90">
            <v>0</v>
          </cell>
          <cell r="D90">
            <v>0</v>
          </cell>
          <cell r="E90">
            <v>0</v>
          </cell>
          <cell r="F90">
            <v>0</v>
          </cell>
          <cell r="G90">
            <v>0</v>
          </cell>
        </row>
        <row r="91">
          <cell r="A91" t="str">
            <v>Eastbourne</v>
          </cell>
          <cell r="B91">
            <v>99</v>
          </cell>
          <cell r="C91">
            <v>28</v>
          </cell>
          <cell r="D91">
            <v>48</v>
          </cell>
          <cell r="E91">
            <v>86</v>
          </cell>
          <cell r="F91">
            <v>24</v>
          </cell>
          <cell r="G91">
            <v>21</v>
          </cell>
        </row>
        <row r="92">
          <cell r="A92" t="str">
            <v>Edmonton</v>
          </cell>
          <cell r="B92">
            <v>457</v>
          </cell>
          <cell r="C92">
            <v>184</v>
          </cell>
          <cell r="D92">
            <v>160</v>
          </cell>
          <cell r="E92">
            <v>610</v>
          </cell>
          <cell r="F92">
            <v>165</v>
          </cell>
          <cell r="G92">
            <v>154</v>
          </cell>
        </row>
        <row r="93">
          <cell r="A93" t="str">
            <v>Ellesmere Port</v>
          </cell>
          <cell r="B93">
            <v>0</v>
          </cell>
          <cell r="C93">
            <v>0</v>
          </cell>
          <cell r="D93">
            <v>0</v>
          </cell>
          <cell r="E93">
            <v>0</v>
          </cell>
          <cell r="F93">
            <v>0</v>
          </cell>
          <cell r="G93">
            <v>0</v>
          </cell>
        </row>
        <row r="94">
          <cell r="A94" t="str">
            <v>Epsom</v>
          </cell>
          <cell r="B94">
            <v>117</v>
          </cell>
          <cell r="C94">
            <v>53</v>
          </cell>
          <cell r="D94">
            <v>25</v>
          </cell>
          <cell r="E94">
            <v>97</v>
          </cell>
          <cell r="F94">
            <v>26</v>
          </cell>
          <cell r="G94">
            <v>30</v>
          </cell>
        </row>
        <row r="95">
          <cell r="A95" t="str">
            <v>Evesham</v>
          </cell>
          <cell r="B95">
            <v>35</v>
          </cell>
          <cell r="C95">
            <v>16</v>
          </cell>
          <cell r="D95">
            <v>6</v>
          </cell>
          <cell r="E95">
            <v>31</v>
          </cell>
          <cell r="F95">
            <v>17</v>
          </cell>
          <cell r="G95">
            <v>4</v>
          </cell>
        </row>
        <row r="96">
          <cell r="A96" t="str">
            <v>Exeter</v>
          </cell>
          <cell r="B96">
            <v>125</v>
          </cell>
          <cell r="C96">
            <v>31</v>
          </cell>
          <cell r="D96">
            <v>45</v>
          </cell>
          <cell r="E96">
            <v>166</v>
          </cell>
          <cell r="F96">
            <v>46</v>
          </cell>
          <cell r="G96">
            <v>37</v>
          </cell>
        </row>
        <row r="97">
          <cell r="A97" t="str">
            <v>Folkestone</v>
          </cell>
          <cell r="B97">
            <v>0</v>
          </cell>
          <cell r="C97">
            <v>0</v>
          </cell>
          <cell r="D97">
            <v>0</v>
          </cell>
          <cell r="E97">
            <v>0</v>
          </cell>
          <cell r="F97">
            <v>0</v>
          </cell>
          <cell r="G97">
            <v>0</v>
          </cell>
        </row>
        <row r="98">
          <cell r="A98" t="str">
            <v>Gainsborough</v>
          </cell>
          <cell r="B98">
            <v>0</v>
          </cell>
          <cell r="C98">
            <v>0</v>
          </cell>
          <cell r="D98">
            <v>0</v>
          </cell>
          <cell r="E98">
            <v>0</v>
          </cell>
          <cell r="F98">
            <v>0</v>
          </cell>
          <cell r="G98">
            <v>0</v>
          </cell>
        </row>
        <row r="99">
          <cell r="A99" t="str">
            <v>Gateshead</v>
          </cell>
          <cell r="B99">
            <v>116</v>
          </cell>
          <cell r="C99">
            <v>36</v>
          </cell>
          <cell r="D99">
            <v>33</v>
          </cell>
          <cell r="E99">
            <v>146</v>
          </cell>
          <cell r="F99">
            <v>64</v>
          </cell>
          <cell r="G99">
            <v>30</v>
          </cell>
        </row>
        <row r="100">
          <cell r="A100" t="str">
            <v>Gloucester</v>
          </cell>
          <cell r="B100">
            <v>144</v>
          </cell>
          <cell r="C100">
            <v>63</v>
          </cell>
          <cell r="D100">
            <v>46</v>
          </cell>
          <cell r="E100">
            <v>127</v>
          </cell>
          <cell r="F100">
            <v>87</v>
          </cell>
          <cell r="G100">
            <v>37</v>
          </cell>
        </row>
        <row r="101">
          <cell r="A101" t="str">
            <v>Goole</v>
          </cell>
          <cell r="B101">
            <v>0</v>
          </cell>
          <cell r="C101">
            <v>0</v>
          </cell>
          <cell r="D101">
            <v>0</v>
          </cell>
          <cell r="E101">
            <v>0</v>
          </cell>
          <cell r="F101">
            <v>0</v>
          </cell>
          <cell r="G101">
            <v>0</v>
          </cell>
        </row>
        <row r="102">
          <cell r="A102" t="str">
            <v>Grantham</v>
          </cell>
          <cell r="B102">
            <v>44</v>
          </cell>
          <cell r="C102">
            <v>15</v>
          </cell>
          <cell r="D102">
            <v>17</v>
          </cell>
          <cell r="E102">
            <v>41</v>
          </cell>
          <cell r="F102">
            <v>16</v>
          </cell>
          <cell r="G102">
            <v>18</v>
          </cell>
        </row>
        <row r="103">
          <cell r="A103" t="str">
            <v>Gravesend</v>
          </cell>
          <cell r="B103">
            <v>114</v>
          </cell>
          <cell r="C103">
            <v>30</v>
          </cell>
          <cell r="D103">
            <v>32</v>
          </cell>
          <cell r="E103">
            <v>59</v>
          </cell>
          <cell r="F103">
            <v>14</v>
          </cell>
          <cell r="G103">
            <v>16</v>
          </cell>
        </row>
        <row r="104">
          <cell r="A104" t="str">
            <v>Grays Thurrock*</v>
          </cell>
          <cell r="B104">
            <v>0</v>
          </cell>
          <cell r="C104">
            <v>0</v>
          </cell>
          <cell r="D104">
            <v>0</v>
          </cell>
          <cell r="E104">
            <v>0</v>
          </cell>
          <cell r="F104">
            <v>0</v>
          </cell>
          <cell r="G104">
            <v>0</v>
          </cell>
        </row>
        <row r="105">
          <cell r="A105" t="str">
            <v>Great Grimsby</v>
          </cell>
          <cell r="B105">
            <v>176</v>
          </cell>
          <cell r="C105">
            <v>54</v>
          </cell>
          <cell r="D105">
            <v>57</v>
          </cell>
          <cell r="E105">
            <v>110</v>
          </cell>
          <cell r="F105">
            <v>19</v>
          </cell>
          <cell r="G105">
            <v>42</v>
          </cell>
        </row>
        <row r="106">
          <cell r="A106" t="str">
            <v>Gt Malvern</v>
          </cell>
          <cell r="B106">
            <v>0</v>
          </cell>
          <cell r="C106">
            <v>0</v>
          </cell>
          <cell r="D106">
            <v>0</v>
          </cell>
          <cell r="E106">
            <v>0</v>
          </cell>
          <cell r="F106">
            <v>0</v>
          </cell>
          <cell r="G106">
            <v>0</v>
          </cell>
        </row>
        <row r="107">
          <cell r="A107" t="str">
            <v>Great Yarmouth*</v>
          </cell>
          <cell r="B107">
            <v>0</v>
          </cell>
          <cell r="C107">
            <v>0</v>
          </cell>
          <cell r="D107">
            <v>0</v>
          </cell>
          <cell r="E107">
            <v>0</v>
          </cell>
          <cell r="F107">
            <v>0</v>
          </cell>
          <cell r="G107">
            <v>0</v>
          </cell>
        </row>
        <row r="108">
          <cell r="A108" t="str">
            <v>Guildford</v>
          </cell>
          <cell r="B108">
            <v>120</v>
          </cell>
          <cell r="C108">
            <v>43</v>
          </cell>
          <cell r="D108">
            <v>28</v>
          </cell>
          <cell r="E108">
            <v>131</v>
          </cell>
          <cell r="F108">
            <v>56</v>
          </cell>
          <cell r="G108">
            <v>19</v>
          </cell>
        </row>
        <row r="109">
          <cell r="A109" t="str">
            <v>Halifax</v>
          </cell>
          <cell r="B109">
            <v>142</v>
          </cell>
          <cell r="C109">
            <v>38</v>
          </cell>
          <cell r="D109">
            <v>39</v>
          </cell>
          <cell r="E109">
            <v>126</v>
          </cell>
          <cell r="F109">
            <v>53</v>
          </cell>
          <cell r="G109">
            <v>28</v>
          </cell>
        </row>
        <row r="110">
          <cell r="A110" t="str">
            <v>Harlow</v>
          </cell>
          <cell r="B110">
            <v>121</v>
          </cell>
          <cell r="C110">
            <v>44</v>
          </cell>
          <cell r="D110">
            <v>43</v>
          </cell>
          <cell r="E110">
            <v>100</v>
          </cell>
          <cell r="F110">
            <v>38</v>
          </cell>
          <cell r="G110">
            <v>32</v>
          </cell>
        </row>
        <row r="111">
          <cell r="A111" t="str">
            <v>Harrogate</v>
          </cell>
          <cell r="B111">
            <v>44</v>
          </cell>
          <cell r="C111">
            <v>23</v>
          </cell>
          <cell r="D111">
            <v>13</v>
          </cell>
          <cell r="E111">
            <v>37</v>
          </cell>
          <cell r="F111">
            <v>25</v>
          </cell>
          <cell r="G111">
            <v>14</v>
          </cell>
        </row>
        <row r="112">
          <cell r="A112" t="str">
            <v>Hartlepool</v>
          </cell>
          <cell r="B112">
            <v>87</v>
          </cell>
          <cell r="C112">
            <v>48</v>
          </cell>
          <cell r="D112">
            <v>31</v>
          </cell>
          <cell r="E112">
            <v>115</v>
          </cell>
          <cell r="F112">
            <v>51</v>
          </cell>
          <cell r="G112">
            <v>21</v>
          </cell>
        </row>
        <row r="113">
          <cell r="A113" t="str">
            <v>Hastings</v>
          </cell>
          <cell r="B113">
            <v>137</v>
          </cell>
          <cell r="C113">
            <v>47</v>
          </cell>
          <cell r="D113">
            <v>49</v>
          </cell>
          <cell r="E113">
            <v>116</v>
          </cell>
          <cell r="F113">
            <v>20</v>
          </cell>
          <cell r="G113">
            <v>50</v>
          </cell>
        </row>
        <row r="114">
          <cell r="A114" t="str">
            <v>Haverfordwest</v>
          </cell>
          <cell r="B114">
            <v>54</v>
          </cell>
          <cell r="C114">
            <v>12</v>
          </cell>
          <cell r="D114">
            <v>13</v>
          </cell>
          <cell r="E114">
            <v>93</v>
          </cell>
          <cell r="F114">
            <v>31</v>
          </cell>
          <cell r="G114">
            <v>20</v>
          </cell>
        </row>
        <row r="115">
          <cell r="A115" t="str">
            <v>Haywards Heath</v>
          </cell>
          <cell r="B115">
            <v>60</v>
          </cell>
          <cell r="C115">
            <v>13</v>
          </cell>
          <cell r="D115">
            <v>10</v>
          </cell>
          <cell r="E115">
            <v>57</v>
          </cell>
          <cell r="F115">
            <v>21</v>
          </cell>
          <cell r="G115">
            <v>9</v>
          </cell>
        </row>
        <row r="116">
          <cell r="A116" t="str">
            <v>Hemel Hempstead</v>
          </cell>
          <cell r="B116">
            <v>0</v>
          </cell>
          <cell r="C116">
            <v>0</v>
          </cell>
          <cell r="D116">
            <v>0</v>
          </cell>
          <cell r="E116">
            <v>0</v>
          </cell>
          <cell r="F116">
            <v>0</v>
          </cell>
          <cell r="G116">
            <v>0</v>
          </cell>
        </row>
        <row r="117">
          <cell r="A117" t="str">
            <v>Hereford</v>
          </cell>
          <cell r="B117">
            <v>46</v>
          </cell>
          <cell r="C117">
            <v>18</v>
          </cell>
          <cell r="D117">
            <v>15</v>
          </cell>
          <cell r="E117">
            <v>65</v>
          </cell>
          <cell r="F117">
            <v>27</v>
          </cell>
          <cell r="G117">
            <v>15</v>
          </cell>
        </row>
        <row r="118">
          <cell r="A118" t="str">
            <v>Hertford</v>
          </cell>
          <cell r="B118">
            <v>72</v>
          </cell>
          <cell r="C118">
            <v>21</v>
          </cell>
          <cell r="D118">
            <v>21</v>
          </cell>
          <cell r="E118">
            <v>73</v>
          </cell>
          <cell r="F118">
            <v>32</v>
          </cell>
          <cell r="G118">
            <v>12</v>
          </cell>
        </row>
        <row r="119">
          <cell r="A119" t="str">
            <v>High Wycombe</v>
          </cell>
          <cell r="B119">
            <v>75</v>
          </cell>
          <cell r="C119">
            <v>28</v>
          </cell>
          <cell r="D119">
            <v>28</v>
          </cell>
          <cell r="E119">
            <v>105</v>
          </cell>
          <cell r="F119">
            <v>42</v>
          </cell>
          <cell r="G119">
            <v>26</v>
          </cell>
        </row>
        <row r="120">
          <cell r="A120" t="str">
            <v>Hitchin</v>
          </cell>
          <cell r="B120">
            <v>130</v>
          </cell>
          <cell r="C120">
            <v>29</v>
          </cell>
          <cell r="D120">
            <v>40</v>
          </cell>
          <cell r="E120">
            <v>129</v>
          </cell>
          <cell r="F120">
            <v>66</v>
          </cell>
          <cell r="G120">
            <v>24</v>
          </cell>
        </row>
        <row r="121">
          <cell r="A121" t="str">
            <v>Holywell</v>
          </cell>
          <cell r="B121">
            <v>0</v>
          </cell>
          <cell r="C121">
            <v>0</v>
          </cell>
          <cell r="D121">
            <v>0</v>
          </cell>
          <cell r="E121">
            <v>0</v>
          </cell>
          <cell r="F121">
            <v>0</v>
          </cell>
          <cell r="G121">
            <v>0</v>
          </cell>
        </row>
        <row r="122">
          <cell r="A122" t="str">
            <v>Horsham</v>
          </cell>
          <cell r="B122">
            <v>103</v>
          </cell>
          <cell r="C122">
            <v>40</v>
          </cell>
          <cell r="D122">
            <v>26</v>
          </cell>
          <cell r="E122">
            <v>103</v>
          </cell>
          <cell r="F122">
            <v>47</v>
          </cell>
          <cell r="G122">
            <v>25</v>
          </cell>
        </row>
        <row r="123">
          <cell r="A123" t="str">
            <v>Hove</v>
          </cell>
          <cell r="B123">
            <v>0</v>
          </cell>
          <cell r="C123">
            <v>0</v>
          </cell>
          <cell r="D123">
            <v>0</v>
          </cell>
          <cell r="E123">
            <v>0</v>
          </cell>
          <cell r="F123">
            <v>0</v>
          </cell>
          <cell r="G123">
            <v>0</v>
          </cell>
        </row>
        <row r="124">
          <cell r="A124" t="str">
            <v>Huddersfield</v>
          </cell>
          <cell r="B124">
            <v>126</v>
          </cell>
          <cell r="C124">
            <v>42</v>
          </cell>
          <cell r="D124">
            <v>32</v>
          </cell>
          <cell r="E124">
            <v>122</v>
          </cell>
          <cell r="F124">
            <v>56</v>
          </cell>
          <cell r="G124">
            <v>57</v>
          </cell>
        </row>
        <row r="125">
          <cell r="A125" t="str">
            <v>Huntingdon</v>
          </cell>
          <cell r="B125">
            <v>94</v>
          </cell>
          <cell r="C125">
            <v>35</v>
          </cell>
          <cell r="D125">
            <v>41</v>
          </cell>
          <cell r="E125">
            <v>58</v>
          </cell>
          <cell r="F125">
            <v>30</v>
          </cell>
          <cell r="G125">
            <v>18</v>
          </cell>
        </row>
        <row r="126">
          <cell r="A126" t="str">
            <v>Hyde</v>
          </cell>
          <cell r="B126">
            <v>0</v>
          </cell>
          <cell r="C126">
            <v>0</v>
          </cell>
          <cell r="D126">
            <v>0</v>
          </cell>
          <cell r="E126">
            <v>0</v>
          </cell>
          <cell r="F126">
            <v>0</v>
          </cell>
          <cell r="G126">
            <v>0</v>
          </cell>
        </row>
        <row r="127">
          <cell r="A127" t="str">
            <v>Ilford</v>
          </cell>
          <cell r="B127">
            <v>247</v>
          </cell>
          <cell r="C127">
            <v>68</v>
          </cell>
          <cell r="D127">
            <v>78</v>
          </cell>
          <cell r="E127">
            <v>171</v>
          </cell>
          <cell r="F127">
            <v>34</v>
          </cell>
          <cell r="G127">
            <v>72</v>
          </cell>
        </row>
        <row r="128">
          <cell r="A128" t="str">
            <v>Ilkeston</v>
          </cell>
          <cell r="B128">
            <v>0</v>
          </cell>
          <cell r="C128">
            <v>0</v>
          </cell>
          <cell r="D128">
            <v>0</v>
          </cell>
          <cell r="E128">
            <v>0</v>
          </cell>
          <cell r="F128">
            <v>0</v>
          </cell>
          <cell r="G128">
            <v>0</v>
          </cell>
        </row>
        <row r="129">
          <cell r="A129" t="str">
            <v>Ipswich</v>
          </cell>
          <cell r="B129">
            <v>132</v>
          </cell>
          <cell r="C129">
            <v>51</v>
          </cell>
          <cell r="D129">
            <v>50</v>
          </cell>
          <cell r="E129">
            <v>175</v>
          </cell>
          <cell r="F129">
            <v>87</v>
          </cell>
          <cell r="G129">
            <v>41</v>
          </cell>
        </row>
        <row r="130">
          <cell r="A130" t="str">
            <v>Keighley</v>
          </cell>
          <cell r="B130">
            <v>61</v>
          </cell>
          <cell r="C130">
            <v>27</v>
          </cell>
          <cell r="D130">
            <v>25</v>
          </cell>
          <cell r="E130">
            <v>49</v>
          </cell>
          <cell r="F130">
            <v>21</v>
          </cell>
          <cell r="G130">
            <v>15</v>
          </cell>
        </row>
        <row r="131">
          <cell r="A131" t="str">
            <v>Kendal</v>
          </cell>
          <cell r="B131">
            <v>12</v>
          </cell>
          <cell r="C131">
            <v>3</v>
          </cell>
          <cell r="D131">
            <v>0</v>
          </cell>
          <cell r="E131">
            <v>24</v>
          </cell>
          <cell r="F131">
            <v>8</v>
          </cell>
          <cell r="G131">
            <v>3</v>
          </cell>
        </row>
        <row r="132">
          <cell r="A132" t="str">
            <v>Kettering</v>
          </cell>
          <cell r="B132">
            <v>161</v>
          </cell>
          <cell r="C132">
            <v>48</v>
          </cell>
          <cell r="D132">
            <v>61</v>
          </cell>
          <cell r="E132">
            <v>128</v>
          </cell>
          <cell r="F132">
            <v>59</v>
          </cell>
          <cell r="G132">
            <v>64</v>
          </cell>
        </row>
        <row r="133">
          <cell r="A133" t="str">
            <v>Kidderminster</v>
          </cell>
          <cell r="B133">
            <v>52</v>
          </cell>
          <cell r="C133">
            <v>19</v>
          </cell>
          <cell r="D133">
            <v>26</v>
          </cell>
          <cell r="E133">
            <v>63</v>
          </cell>
          <cell r="F133">
            <v>44</v>
          </cell>
          <cell r="G133">
            <v>7</v>
          </cell>
        </row>
        <row r="134">
          <cell r="A134" t="str">
            <v>Kings Lynn</v>
          </cell>
          <cell r="B134">
            <v>123</v>
          </cell>
          <cell r="C134">
            <v>40</v>
          </cell>
          <cell r="D134">
            <v>34</v>
          </cell>
          <cell r="E134">
            <v>111</v>
          </cell>
          <cell r="F134">
            <v>46</v>
          </cell>
          <cell r="G134">
            <v>28</v>
          </cell>
        </row>
        <row r="135">
          <cell r="A135" t="str">
            <v>Kingston-upon-Hull</v>
          </cell>
          <cell r="B135">
            <v>261</v>
          </cell>
          <cell r="C135">
            <v>83</v>
          </cell>
          <cell r="D135">
            <v>87</v>
          </cell>
          <cell r="E135">
            <v>391</v>
          </cell>
          <cell r="F135">
            <v>132</v>
          </cell>
          <cell r="G135">
            <v>103</v>
          </cell>
        </row>
        <row r="136">
          <cell r="A136" t="str">
            <v>Kingston-upon-Thames</v>
          </cell>
          <cell r="B136">
            <v>157</v>
          </cell>
          <cell r="C136">
            <v>61</v>
          </cell>
          <cell r="D136">
            <v>55</v>
          </cell>
          <cell r="E136">
            <v>146</v>
          </cell>
          <cell r="F136">
            <v>51</v>
          </cell>
          <cell r="G136">
            <v>53</v>
          </cell>
        </row>
        <row r="137">
          <cell r="A137" t="str">
            <v>Lambeth</v>
          </cell>
          <cell r="B137">
            <v>362</v>
          </cell>
          <cell r="C137">
            <v>124</v>
          </cell>
          <cell r="D137">
            <v>141</v>
          </cell>
          <cell r="E137">
            <v>1417</v>
          </cell>
          <cell r="F137">
            <v>480</v>
          </cell>
          <cell r="G137">
            <v>352</v>
          </cell>
        </row>
        <row r="138">
          <cell r="A138" t="str">
            <v>Lancaster</v>
          </cell>
          <cell r="B138">
            <v>67</v>
          </cell>
          <cell r="C138">
            <v>31</v>
          </cell>
          <cell r="D138">
            <v>30</v>
          </cell>
          <cell r="E138">
            <v>59</v>
          </cell>
          <cell r="F138">
            <v>11</v>
          </cell>
          <cell r="G138">
            <v>15</v>
          </cell>
        </row>
        <row r="139">
          <cell r="A139" t="str">
            <v>Leeds</v>
          </cell>
          <cell r="B139">
            <v>314</v>
          </cell>
          <cell r="C139">
            <v>120</v>
          </cell>
          <cell r="D139">
            <v>120</v>
          </cell>
          <cell r="E139">
            <v>346</v>
          </cell>
          <cell r="F139">
            <v>194</v>
          </cell>
          <cell r="G139">
            <v>121</v>
          </cell>
        </row>
        <row r="140">
          <cell r="A140" t="str">
            <v>Leicester</v>
          </cell>
          <cell r="B140">
            <v>407</v>
          </cell>
          <cell r="C140">
            <v>117</v>
          </cell>
          <cell r="D140">
            <v>142</v>
          </cell>
          <cell r="E140">
            <v>419</v>
          </cell>
          <cell r="F140">
            <v>162</v>
          </cell>
          <cell r="G140">
            <v>101</v>
          </cell>
        </row>
        <row r="141">
          <cell r="A141" t="str">
            <v>Leigh</v>
          </cell>
          <cell r="B141">
            <v>100</v>
          </cell>
          <cell r="C141">
            <v>30</v>
          </cell>
          <cell r="D141">
            <v>22</v>
          </cell>
          <cell r="E141">
            <v>61</v>
          </cell>
          <cell r="F141">
            <v>23</v>
          </cell>
          <cell r="G141">
            <v>11</v>
          </cell>
        </row>
        <row r="142">
          <cell r="A142" t="str">
            <v>Lewes</v>
          </cell>
          <cell r="B142">
            <v>37</v>
          </cell>
          <cell r="C142">
            <v>13</v>
          </cell>
          <cell r="D142">
            <v>11</v>
          </cell>
          <cell r="E142">
            <v>28</v>
          </cell>
          <cell r="F142">
            <v>5</v>
          </cell>
          <cell r="G142">
            <v>7</v>
          </cell>
        </row>
        <row r="143">
          <cell r="A143" t="str">
            <v>Lichfield*</v>
          </cell>
          <cell r="B143">
            <v>0</v>
          </cell>
          <cell r="C143">
            <v>0</v>
          </cell>
          <cell r="D143">
            <v>0</v>
          </cell>
          <cell r="E143">
            <v>0</v>
          </cell>
          <cell r="F143">
            <v>0</v>
          </cell>
          <cell r="G143">
            <v>0</v>
          </cell>
        </row>
        <row r="144">
          <cell r="A144" t="str">
            <v>Lincoln</v>
          </cell>
          <cell r="B144">
            <v>154</v>
          </cell>
          <cell r="C144">
            <v>54</v>
          </cell>
          <cell r="D144">
            <v>40</v>
          </cell>
          <cell r="E144">
            <v>118</v>
          </cell>
          <cell r="F144">
            <v>50</v>
          </cell>
          <cell r="G144">
            <v>34</v>
          </cell>
        </row>
        <row r="145">
          <cell r="A145" t="str">
            <v>Liverpool</v>
          </cell>
          <cell r="B145">
            <v>531</v>
          </cell>
          <cell r="C145">
            <v>155</v>
          </cell>
          <cell r="D145">
            <v>118</v>
          </cell>
          <cell r="E145">
            <v>733</v>
          </cell>
          <cell r="F145">
            <v>369</v>
          </cell>
          <cell r="G145">
            <v>167</v>
          </cell>
        </row>
        <row r="146">
          <cell r="A146" t="str">
            <v>Llanelli</v>
          </cell>
          <cell r="B146">
            <v>75</v>
          </cell>
          <cell r="C146">
            <v>23</v>
          </cell>
          <cell r="D146">
            <v>17</v>
          </cell>
          <cell r="E146">
            <v>137</v>
          </cell>
          <cell r="F146">
            <v>31</v>
          </cell>
          <cell r="G146">
            <v>33</v>
          </cell>
        </row>
        <row r="147">
          <cell r="A147" t="str">
            <v>Llangefni</v>
          </cell>
          <cell r="B147">
            <v>35</v>
          </cell>
          <cell r="C147">
            <v>9</v>
          </cell>
          <cell r="D147">
            <v>11</v>
          </cell>
          <cell r="E147">
            <v>20</v>
          </cell>
          <cell r="F147">
            <v>5</v>
          </cell>
          <cell r="G147">
            <v>6</v>
          </cell>
        </row>
        <row r="148">
          <cell r="A148" t="str">
            <v>Loughborough</v>
          </cell>
          <cell r="B148">
            <v>0</v>
          </cell>
          <cell r="C148">
            <v>0</v>
          </cell>
          <cell r="D148">
            <v>0</v>
          </cell>
          <cell r="E148">
            <v>0</v>
          </cell>
          <cell r="F148">
            <v>0</v>
          </cell>
          <cell r="G148">
            <v>0</v>
          </cell>
        </row>
        <row r="149">
          <cell r="A149" t="str">
            <v>Lowestoft</v>
          </cell>
          <cell r="B149">
            <v>108</v>
          </cell>
          <cell r="C149">
            <v>29</v>
          </cell>
          <cell r="D149">
            <v>27</v>
          </cell>
          <cell r="E149">
            <v>134</v>
          </cell>
          <cell r="F149">
            <v>43</v>
          </cell>
          <cell r="G149">
            <v>32</v>
          </cell>
        </row>
        <row r="150">
          <cell r="A150" t="str">
            <v>Ludlow</v>
          </cell>
          <cell r="B150">
            <v>8</v>
          </cell>
          <cell r="C150">
            <v>4</v>
          </cell>
          <cell r="D150">
            <v>2</v>
          </cell>
          <cell r="E150">
            <v>5</v>
          </cell>
          <cell r="F150">
            <v>7</v>
          </cell>
          <cell r="G150">
            <v>5</v>
          </cell>
        </row>
        <row r="151">
          <cell r="A151" t="str">
            <v>Luton</v>
          </cell>
          <cell r="B151">
            <v>284</v>
          </cell>
          <cell r="C151">
            <v>89</v>
          </cell>
          <cell r="D151">
            <v>117</v>
          </cell>
          <cell r="E151">
            <v>320</v>
          </cell>
          <cell r="F151">
            <v>49</v>
          </cell>
          <cell r="G151">
            <v>53</v>
          </cell>
        </row>
        <row r="152">
          <cell r="A152" t="str">
            <v>Macclesfield</v>
          </cell>
          <cell r="B152">
            <v>64</v>
          </cell>
          <cell r="C152">
            <v>11</v>
          </cell>
          <cell r="D152">
            <v>26</v>
          </cell>
          <cell r="E152">
            <v>99</v>
          </cell>
          <cell r="F152">
            <v>24</v>
          </cell>
          <cell r="G152">
            <v>26</v>
          </cell>
        </row>
        <row r="153">
          <cell r="A153" t="str">
            <v>Maidstone</v>
          </cell>
          <cell r="B153">
            <v>139</v>
          </cell>
          <cell r="C153">
            <v>37</v>
          </cell>
          <cell r="D153">
            <v>35</v>
          </cell>
          <cell r="E153">
            <v>112</v>
          </cell>
          <cell r="F153">
            <v>49</v>
          </cell>
          <cell r="G153">
            <v>27</v>
          </cell>
        </row>
        <row r="154">
          <cell r="A154" t="str">
            <v>Manchester</v>
          </cell>
          <cell r="B154">
            <v>278</v>
          </cell>
          <cell r="C154">
            <v>67</v>
          </cell>
          <cell r="D154">
            <v>125</v>
          </cell>
          <cell r="E154">
            <v>689</v>
          </cell>
          <cell r="F154">
            <v>294</v>
          </cell>
          <cell r="G154">
            <v>104</v>
          </cell>
        </row>
        <row r="155">
          <cell r="A155" t="str">
            <v>Mansfield</v>
          </cell>
          <cell r="B155">
            <v>205</v>
          </cell>
          <cell r="C155">
            <v>75</v>
          </cell>
          <cell r="D155">
            <v>79</v>
          </cell>
          <cell r="E155">
            <v>160</v>
          </cell>
          <cell r="F155">
            <v>81</v>
          </cell>
          <cell r="G155">
            <v>60</v>
          </cell>
        </row>
        <row r="156">
          <cell r="A156" t="str">
            <v>Market Drayton</v>
          </cell>
          <cell r="B156">
            <v>0</v>
          </cell>
          <cell r="C156">
            <v>0</v>
          </cell>
          <cell r="D156">
            <v>0</v>
          </cell>
          <cell r="E156">
            <v>0</v>
          </cell>
          <cell r="F156">
            <v>0</v>
          </cell>
          <cell r="G156">
            <v>0</v>
          </cell>
        </row>
        <row r="157">
          <cell r="A157" t="str">
            <v>Matlock</v>
          </cell>
          <cell r="B157">
            <v>0</v>
          </cell>
          <cell r="C157">
            <v>0</v>
          </cell>
          <cell r="D157">
            <v>0</v>
          </cell>
          <cell r="E157">
            <v>0</v>
          </cell>
          <cell r="F157">
            <v>0</v>
          </cell>
          <cell r="G157">
            <v>0</v>
          </cell>
        </row>
        <row r="158">
          <cell r="A158" t="str">
            <v>Mayors &amp; City</v>
          </cell>
          <cell r="B158">
            <v>3</v>
          </cell>
          <cell r="C158">
            <v>2</v>
          </cell>
          <cell r="D158">
            <v>3</v>
          </cell>
          <cell r="E158">
            <v>8</v>
          </cell>
          <cell r="F158">
            <v>0</v>
          </cell>
          <cell r="G158">
            <v>2</v>
          </cell>
        </row>
        <row r="159">
          <cell r="A159" t="str">
            <v>Medway</v>
          </cell>
          <cell r="B159">
            <v>344</v>
          </cell>
          <cell r="C159">
            <v>143</v>
          </cell>
          <cell r="D159">
            <v>125</v>
          </cell>
          <cell r="E159">
            <v>292</v>
          </cell>
          <cell r="F159">
            <v>69</v>
          </cell>
          <cell r="G159">
            <v>93</v>
          </cell>
        </row>
        <row r="160">
          <cell r="A160" t="str">
            <v>Melton Mowbray</v>
          </cell>
          <cell r="B160">
            <v>22</v>
          </cell>
          <cell r="C160">
            <v>9</v>
          </cell>
          <cell r="D160">
            <v>2</v>
          </cell>
          <cell r="E160">
            <v>18</v>
          </cell>
          <cell r="F160">
            <v>16</v>
          </cell>
          <cell r="G160">
            <v>6</v>
          </cell>
        </row>
        <row r="161">
          <cell r="A161" t="str">
            <v>Merthyr Tydfil</v>
          </cell>
          <cell r="B161">
            <v>45</v>
          </cell>
          <cell r="C161">
            <v>12</v>
          </cell>
          <cell r="D161">
            <v>13</v>
          </cell>
          <cell r="E161">
            <v>94</v>
          </cell>
          <cell r="F161">
            <v>35</v>
          </cell>
          <cell r="G161">
            <v>23</v>
          </cell>
        </row>
        <row r="162">
          <cell r="A162" t="str">
            <v>Milton Keynes</v>
          </cell>
          <cell r="B162">
            <v>258</v>
          </cell>
          <cell r="C162">
            <v>78</v>
          </cell>
          <cell r="D162">
            <v>64</v>
          </cell>
          <cell r="E162">
            <v>201</v>
          </cell>
          <cell r="F162">
            <v>55</v>
          </cell>
          <cell r="G162">
            <v>53</v>
          </cell>
        </row>
        <row r="163">
          <cell r="A163" t="str">
            <v>Mold</v>
          </cell>
          <cell r="B163">
            <v>27</v>
          </cell>
          <cell r="C163">
            <v>10</v>
          </cell>
          <cell r="D163">
            <v>7</v>
          </cell>
          <cell r="E163">
            <v>8</v>
          </cell>
          <cell r="F163">
            <v>6</v>
          </cell>
          <cell r="G163">
            <v>4</v>
          </cell>
        </row>
        <row r="164">
          <cell r="A164" t="str">
            <v>Monmouth</v>
          </cell>
          <cell r="B164">
            <v>0</v>
          </cell>
          <cell r="C164">
            <v>0</v>
          </cell>
          <cell r="D164">
            <v>0</v>
          </cell>
          <cell r="E164">
            <v>0</v>
          </cell>
          <cell r="F164">
            <v>0</v>
          </cell>
          <cell r="G164">
            <v>0</v>
          </cell>
        </row>
        <row r="165">
          <cell r="A165" t="str">
            <v>Morpeth</v>
          </cell>
          <cell r="B165">
            <v>118</v>
          </cell>
          <cell r="C165">
            <v>28</v>
          </cell>
          <cell r="D165">
            <v>29</v>
          </cell>
          <cell r="E165">
            <v>86</v>
          </cell>
          <cell r="F165">
            <v>29</v>
          </cell>
          <cell r="G165">
            <v>27</v>
          </cell>
        </row>
        <row r="166">
          <cell r="A166" t="str">
            <v>Neath</v>
          </cell>
          <cell r="B166">
            <v>142</v>
          </cell>
          <cell r="C166">
            <v>21</v>
          </cell>
          <cell r="D166">
            <v>24</v>
          </cell>
          <cell r="E166">
            <v>123</v>
          </cell>
          <cell r="F166">
            <v>37</v>
          </cell>
          <cell r="G166">
            <v>18</v>
          </cell>
        </row>
        <row r="167">
          <cell r="A167" t="str">
            <v>Nelson</v>
          </cell>
          <cell r="B167">
            <v>46</v>
          </cell>
          <cell r="C167">
            <v>10</v>
          </cell>
          <cell r="D167">
            <v>17</v>
          </cell>
          <cell r="E167">
            <v>21</v>
          </cell>
          <cell r="F167">
            <v>6</v>
          </cell>
          <cell r="G167">
            <v>8</v>
          </cell>
        </row>
        <row r="168">
          <cell r="A168" t="str">
            <v>Newark</v>
          </cell>
          <cell r="B168">
            <v>39</v>
          </cell>
          <cell r="C168">
            <v>18</v>
          </cell>
          <cell r="D168">
            <v>12</v>
          </cell>
          <cell r="E168">
            <v>19</v>
          </cell>
          <cell r="F168">
            <v>9</v>
          </cell>
          <cell r="G168">
            <v>9</v>
          </cell>
        </row>
        <row r="169">
          <cell r="A169" t="str">
            <v>Newbury</v>
          </cell>
          <cell r="B169">
            <v>33</v>
          </cell>
          <cell r="C169">
            <v>14</v>
          </cell>
          <cell r="D169">
            <v>8</v>
          </cell>
          <cell r="E169">
            <v>62</v>
          </cell>
          <cell r="F169">
            <v>31</v>
          </cell>
          <cell r="G169">
            <v>11</v>
          </cell>
        </row>
        <row r="170">
          <cell r="A170" t="str">
            <v>Newcastle-upon-Tyne</v>
          </cell>
          <cell r="B170">
            <v>219</v>
          </cell>
          <cell r="C170">
            <v>79</v>
          </cell>
          <cell r="D170">
            <v>79</v>
          </cell>
          <cell r="E170">
            <v>674</v>
          </cell>
          <cell r="F170">
            <v>252</v>
          </cell>
          <cell r="G170">
            <v>86</v>
          </cell>
        </row>
        <row r="171">
          <cell r="A171" t="str">
            <v>Newport (Gwent)</v>
          </cell>
          <cell r="B171">
            <v>201</v>
          </cell>
          <cell r="C171">
            <v>73</v>
          </cell>
          <cell r="D171">
            <v>62</v>
          </cell>
          <cell r="E171">
            <v>254</v>
          </cell>
          <cell r="F171">
            <v>150</v>
          </cell>
          <cell r="G171">
            <v>56</v>
          </cell>
        </row>
        <row r="172">
          <cell r="A172" t="str">
            <v>Newport(I.O.W.)</v>
          </cell>
          <cell r="B172">
            <v>61</v>
          </cell>
          <cell r="C172">
            <v>19</v>
          </cell>
          <cell r="D172">
            <v>25</v>
          </cell>
          <cell r="E172">
            <v>38</v>
          </cell>
          <cell r="F172">
            <v>7</v>
          </cell>
          <cell r="G172">
            <v>16</v>
          </cell>
        </row>
        <row r="173">
          <cell r="A173" t="str">
            <v>Newton Abbot</v>
          </cell>
          <cell r="B173">
            <v>0</v>
          </cell>
          <cell r="C173">
            <v>0</v>
          </cell>
          <cell r="D173">
            <v>0</v>
          </cell>
          <cell r="E173">
            <v>0</v>
          </cell>
          <cell r="F173">
            <v>0</v>
          </cell>
          <cell r="G173">
            <v>0</v>
          </cell>
        </row>
        <row r="174">
          <cell r="A174" t="str">
            <v>North Shields</v>
          </cell>
          <cell r="B174">
            <v>128</v>
          </cell>
          <cell r="C174">
            <v>40</v>
          </cell>
          <cell r="D174">
            <v>33</v>
          </cell>
          <cell r="E174">
            <v>162</v>
          </cell>
          <cell r="F174">
            <v>59</v>
          </cell>
          <cell r="G174">
            <v>39</v>
          </cell>
        </row>
        <row r="175">
          <cell r="A175" t="str">
            <v>Northampton</v>
          </cell>
          <cell r="B175">
            <v>266</v>
          </cell>
          <cell r="C175">
            <v>82</v>
          </cell>
          <cell r="D175">
            <v>101</v>
          </cell>
          <cell r="E175">
            <v>237</v>
          </cell>
          <cell r="F175">
            <v>118</v>
          </cell>
          <cell r="G175">
            <v>70</v>
          </cell>
        </row>
        <row r="176">
          <cell r="A176" t="str">
            <v>NorthamptonNBIC</v>
          </cell>
          <cell r="B176">
            <v>0</v>
          </cell>
          <cell r="C176">
            <v>0</v>
          </cell>
          <cell r="D176">
            <v>0</v>
          </cell>
          <cell r="E176">
            <v>0</v>
          </cell>
          <cell r="F176">
            <v>0</v>
          </cell>
          <cell r="G176">
            <v>0</v>
          </cell>
        </row>
        <row r="177">
          <cell r="A177" t="str">
            <v>Northwich</v>
          </cell>
          <cell r="B177">
            <v>71</v>
          </cell>
          <cell r="C177">
            <v>20</v>
          </cell>
          <cell r="D177">
            <v>31</v>
          </cell>
          <cell r="E177">
            <v>46</v>
          </cell>
          <cell r="F177">
            <v>33</v>
          </cell>
          <cell r="G177">
            <v>6</v>
          </cell>
        </row>
        <row r="178">
          <cell r="A178" t="str">
            <v>Norwich</v>
          </cell>
          <cell r="B178">
            <v>208</v>
          </cell>
          <cell r="C178">
            <v>54</v>
          </cell>
          <cell r="D178">
            <v>79</v>
          </cell>
          <cell r="E178">
            <v>257</v>
          </cell>
          <cell r="F178">
            <v>116</v>
          </cell>
          <cell r="G178">
            <v>40</v>
          </cell>
        </row>
        <row r="179">
          <cell r="A179" t="str">
            <v>Nottingham</v>
          </cell>
          <cell r="B179">
            <v>470</v>
          </cell>
          <cell r="C179">
            <v>124</v>
          </cell>
          <cell r="D179">
            <v>161</v>
          </cell>
          <cell r="E179">
            <v>698</v>
          </cell>
          <cell r="F179">
            <v>384</v>
          </cell>
          <cell r="G179">
            <v>185</v>
          </cell>
        </row>
        <row r="180">
          <cell r="A180" t="str">
            <v>Nuneaton</v>
          </cell>
          <cell r="B180">
            <v>191</v>
          </cell>
          <cell r="C180">
            <v>59</v>
          </cell>
          <cell r="D180">
            <v>59</v>
          </cell>
          <cell r="E180">
            <v>147</v>
          </cell>
          <cell r="F180">
            <v>67</v>
          </cell>
          <cell r="G180">
            <v>51</v>
          </cell>
        </row>
        <row r="181">
          <cell r="A181" t="str">
            <v>Oldham</v>
          </cell>
          <cell r="B181">
            <v>321</v>
          </cell>
          <cell r="C181">
            <v>107</v>
          </cell>
          <cell r="D181">
            <v>76</v>
          </cell>
          <cell r="E181">
            <v>465</v>
          </cell>
          <cell r="F181">
            <v>290</v>
          </cell>
          <cell r="G181">
            <v>109</v>
          </cell>
        </row>
        <row r="182">
          <cell r="A182" t="str">
            <v>Oswestry</v>
          </cell>
          <cell r="B182">
            <v>24</v>
          </cell>
          <cell r="C182">
            <v>5</v>
          </cell>
          <cell r="D182">
            <v>2</v>
          </cell>
          <cell r="E182">
            <v>18</v>
          </cell>
          <cell r="F182">
            <v>11</v>
          </cell>
          <cell r="G182">
            <v>4</v>
          </cell>
        </row>
        <row r="183">
          <cell r="A183" t="str">
            <v>Otley</v>
          </cell>
          <cell r="B183">
            <v>0</v>
          </cell>
          <cell r="C183">
            <v>0</v>
          </cell>
          <cell r="D183">
            <v>0</v>
          </cell>
          <cell r="E183">
            <v>0</v>
          </cell>
          <cell r="F183">
            <v>0</v>
          </cell>
          <cell r="G183">
            <v>0</v>
          </cell>
        </row>
        <row r="184">
          <cell r="A184" t="str">
            <v>Oxford</v>
          </cell>
          <cell r="B184">
            <v>173</v>
          </cell>
          <cell r="C184">
            <v>65</v>
          </cell>
          <cell r="D184">
            <v>53</v>
          </cell>
          <cell r="E184">
            <v>212</v>
          </cell>
          <cell r="F184">
            <v>91</v>
          </cell>
          <cell r="G184">
            <v>67</v>
          </cell>
        </row>
        <row r="185">
          <cell r="A185" t="str">
            <v>Penrith</v>
          </cell>
          <cell r="B185">
            <v>8</v>
          </cell>
          <cell r="C185">
            <v>2</v>
          </cell>
          <cell r="D185">
            <v>1</v>
          </cell>
          <cell r="E185">
            <v>19</v>
          </cell>
          <cell r="F185">
            <v>10</v>
          </cell>
          <cell r="G185">
            <v>4</v>
          </cell>
        </row>
        <row r="186">
          <cell r="A186" t="str">
            <v>Penzance</v>
          </cell>
          <cell r="B186">
            <v>53</v>
          </cell>
          <cell r="C186">
            <v>16</v>
          </cell>
          <cell r="D186">
            <v>13</v>
          </cell>
          <cell r="E186">
            <v>46</v>
          </cell>
          <cell r="F186">
            <v>16</v>
          </cell>
          <cell r="G186">
            <v>7</v>
          </cell>
        </row>
        <row r="187">
          <cell r="A187" t="str">
            <v>Peterborough</v>
          </cell>
          <cell r="B187">
            <v>259</v>
          </cell>
          <cell r="C187">
            <v>114</v>
          </cell>
          <cell r="D187">
            <v>108</v>
          </cell>
          <cell r="E187">
            <v>189</v>
          </cell>
          <cell r="F187">
            <v>123</v>
          </cell>
          <cell r="G187">
            <v>71</v>
          </cell>
        </row>
        <row r="188">
          <cell r="A188" t="str">
            <v>Plymouth</v>
          </cell>
          <cell r="B188">
            <v>159</v>
          </cell>
          <cell r="C188">
            <v>64</v>
          </cell>
          <cell r="D188">
            <v>58</v>
          </cell>
          <cell r="E188">
            <v>209</v>
          </cell>
          <cell r="F188">
            <v>93</v>
          </cell>
          <cell r="G188">
            <v>74</v>
          </cell>
        </row>
        <row r="189">
          <cell r="A189" t="str">
            <v>Pontefract</v>
          </cell>
          <cell r="B189">
            <v>121</v>
          </cell>
          <cell r="C189">
            <v>41</v>
          </cell>
          <cell r="D189">
            <v>50</v>
          </cell>
          <cell r="E189">
            <v>59</v>
          </cell>
          <cell r="F189">
            <v>40</v>
          </cell>
          <cell r="G189">
            <v>19</v>
          </cell>
        </row>
        <row r="190">
          <cell r="A190" t="str">
            <v>Pontypool</v>
          </cell>
          <cell r="B190">
            <v>40</v>
          </cell>
          <cell r="C190">
            <v>11</v>
          </cell>
          <cell r="D190">
            <v>10</v>
          </cell>
          <cell r="E190">
            <v>89</v>
          </cell>
          <cell r="F190">
            <v>37</v>
          </cell>
          <cell r="G190">
            <v>21</v>
          </cell>
        </row>
        <row r="191">
          <cell r="A191" t="str">
            <v>Pontypridd</v>
          </cell>
          <cell r="B191">
            <v>147</v>
          </cell>
          <cell r="C191">
            <v>58</v>
          </cell>
          <cell r="D191">
            <v>50</v>
          </cell>
          <cell r="E191">
            <v>100</v>
          </cell>
          <cell r="F191">
            <v>59</v>
          </cell>
          <cell r="G191">
            <v>37</v>
          </cell>
        </row>
        <row r="192">
          <cell r="A192" t="str">
            <v>Poole</v>
          </cell>
          <cell r="B192">
            <v>143</v>
          </cell>
          <cell r="C192">
            <v>54</v>
          </cell>
          <cell r="D192">
            <v>33</v>
          </cell>
          <cell r="E192">
            <v>90</v>
          </cell>
          <cell r="F192">
            <v>41</v>
          </cell>
          <cell r="G192">
            <v>27</v>
          </cell>
        </row>
        <row r="193">
          <cell r="A193" t="str">
            <v>Portmadoc</v>
          </cell>
          <cell r="B193">
            <v>0</v>
          </cell>
          <cell r="C193">
            <v>0</v>
          </cell>
          <cell r="D193">
            <v>0</v>
          </cell>
          <cell r="E193">
            <v>0</v>
          </cell>
          <cell r="F193">
            <v>0</v>
          </cell>
          <cell r="G193">
            <v>0</v>
          </cell>
        </row>
        <row r="194">
          <cell r="A194" t="str">
            <v>Portsmouth</v>
          </cell>
          <cell r="B194">
            <v>357</v>
          </cell>
          <cell r="C194">
            <v>116</v>
          </cell>
          <cell r="D194">
            <v>84</v>
          </cell>
          <cell r="E194">
            <v>411</v>
          </cell>
          <cell r="F194">
            <v>110</v>
          </cell>
          <cell r="G194">
            <v>63</v>
          </cell>
        </row>
        <row r="195">
          <cell r="A195" t="str">
            <v>Preston</v>
          </cell>
          <cell r="B195">
            <v>200</v>
          </cell>
          <cell r="C195">
            <v>51</v>
          </cell>
          <cell r="D195">
            <v>58</v>
          </cell>
          <cell r="E195">
            <v>248</v>
          </cell>
          <cell r="F195">
            <v>53</v>
          </cell>
          <cell r="G195">
            <v>39</v>
          </cell>
        </row>
        <row r="196">
          <cell r="A196" t="str">
            <v>Rawtenstall</v>
          </cell>
          <cell r="B196">
            <v>51</v>
          </cell>
          <cell r="C196">
            <v>14</v>
          </cell>
          <cell r="D196">
            <v>14</v>
          </cell>
          <cell r="E196">
            <v>36</v>
          </cell>
          <cell r="F196">
            <v>16</v>
          </cell>
          <cell r="G196">
            <v>8</v>
          </cell>
        </row>
        <row r="197">
          <cell r="A197" t="str">
            <v>Reading</v>
          </cell>
          <cell r="B197">
            <v>201</v>
          </cell>
          <cell r="C197">
            <v>92</v>
          </cell>
          <cell r="D197">
            <v>89</v>
          </cell>
          <cell r="E197">
            <v>290</v>
          </cell>
          <cell r="F197">
            <v>126</v>
          </cell>
          <cell r="G197">
            <v>47</v>
          </cell>
        </row>
        <row r="198">
          <cell r="A198" t="str">
            <v>Redditch</v>
          </cell>
          <cell r="B198">
            <v>100</v>
          </cell>
          <cell r="C198">
            <v>24</v>
          </cell>
          <cell r="D198">
            <v>32</v>
          </cell>
          <cell r="E198">
            <v>87</v>
          </cell>
          <cell r="F198">
            <v>32</v>
          </cell>
          <cell r="G198">
            <v>22</v>
          </cell>
        </row>
        <row r="199">
          <cell r="A199" t="str">
            <v>Reigate</v>
          </cell>
          <cell r="B199">
            <v>47</v>
          </cell>
          <cell r="C199">
            <v>15</v>
          </cell>
          <cell r="D199">
            <v>27</v>
          </cell>
          <cell r="E199">
            <v>51</v>
          </cell>
          <cell r="F199">
            <v>16</v>
          </cell>
          <cell r="G199">
            <v>18</v>
          </cell>
        </row>
        <row r="200">
          <cell r="A200" t="str">
            <v>Rhyl</v>
          </cell>
          <cell r="B200">
            <v>114</v>
          </cell>
          <cell r="C200">
            <v>36</v>
          </cell>
          <cell r="D200">
            <v>31</v>
          </cell>
          <cell r="E200">
            <v>77</v>
          </cell>
          <cell r="F200">
            <v>47</v>
          </cell>
          <cell r="G200">
            <v>15</v>
          </cell>
        </row>
        <row r="201">
          <cell r="A201" t="str">
            <v>Rochdale</v>
          </cell>
          <cell r="B201">
            <v>0</v>
          </cell>
          <cell r="C201">
            <v>0</v>
          </cell>
          <cell r="D201">
            <v>0</v>
          </cell>
          <cell r="E201">
            <v>0</v>
          </cell>
          <cell r="F201">
            <v>0</v>
          </cell>
          <cell r="G201">
            <v>0</v>
          </cell>
        </row>
        <row r="202">
          <cell r="A202" t="str">
            <v>Romford</v>
          </cell>
          <cell r="B202">
            <v>367</v>
          </cell>
          <cell r="C202">
            <v>110</v>
          </cell>
          <cell r="D202">
            <v>137</v>
          </cell>
          <cell r="E202">
            <v>268</v>
          </cell>
          <cell r="F202">
            <v>77</v>
          </cell>
          <cell r="G202">
            <v>77</v>
          </cell>
        </row>
        <row r="203">
          <cell r="A203" t="str">
            <v>Rotherham</v>
          </cell>
          <cell r="B203">
            <v>152</v>
          </cell>
          <cell r="C203">
            <v>57</v>
          </cell>
          <cell r="D203">
            <v>43</v>
          </cell>
          <cell r="E203">
            <v>265</v>
          </cell>
          <cell r="F203">
            <v>82</v>
          </cell>
          <cell r="G203">
            <v>58</v>
          </cell>
        </row>
        <row r="204">
          <cell r="A204" t="str">
            <v>Rugby</v>
          </cell>
          <cell r="B204">
            <v>69</v>
          </cell>
          <cell r="C204">
            <v>14</v>
          </cell>
          <cell r="D204">
            <v>14</v>
          </cell>
          <cell r="E204">
            <v>53</v>
          </cell>
          <cell r="F204">
            <v>17</v>
          </cell>
          <cell r="G204">
            <v>15</v>
          </cell>
        </row>
        <row r="205">
          <cell r="A205" t="str">
            <v>Runcorn</v>
          </cell>
          <cell r="B205">
            <v>69</v>
          </cell>
          <cell r="C205">
            <v>20</v>
          </cell>
          <cell r="D205">
            <v>9</v>
          </cell>
          <cell r="E205">
            <v>92</v>
          </cell>
          <cell r="F205">
            <v>36</v>
          </cell>
          <cell r="G205">
            <v>9</v>
          </cell>
        </row>
        <row r="206">
          <cell r="A206" t="str">
            <v>Salford</v>
          </cell>
          <cell r="B206">
            <v>227</v>
          </cell>
          <cell r="C206">
            <v>98</v>
          </cell>
          <cell r="D206">
            <v>93</v>
          </cell>
          <cell r="E206">
            <v>280</v>
          </cell>
          <cell r="F206">
            <v>76</v>
          </cell>
          <cell r="G206">
            <v>99</v>
          </cell>
        </row>
        <row r="207">
          <cell r="A207" t="str">
            <v>Salford Bulk C</v>
          </cell>
          <cell r="B207">
            <v>0</v>
          </cell>
          <cell r="C207">
            <v>0</v>
          </cell>
          <cell r="D207">
            <v>0</v>
          </cell>
          <cell r="E207">
            <v>0</v>
          </cell>
          <cell r="F207">
            <v>0</v>
          </cell>
          <cell r="G207">
            <v>0</v>
          </cell>
        </row>
        <row r="208">
          <cell r="A208" t="str">
            <v>Salisbury</v>
          </cell>
          <cell r="B208">
            <v>25</v>
          </cell>
          <cell r="C208">
            <v>8</v>
          </cell>
          <cell r="D208">
            <v>6</v>
          </cell>
          <cell r="E208">
            <v>103</v>
          </cell>
          <cell r="F208">
            <v>31</v>
          </cell>
          <cell r="G208">
            <v>28</v>
          </cell>
        </row>
        <row r="209">
          <cell r="A209" t="str">
            <v>Scarborough</v>
          </cell>
          <cell r="B209">
            <v>83</v>
          </cell>
          <cell r="C209">
            <v>29</v>
          </cell>
          <cell r="D209">
            <v>27</v>
          </cell>
          <cell r="E209">
            <v>79</v>
          </cell>
          <cell r="F209">
            <v>32</v>
          </cell>
          <cell r="G209">
            <v>22</v>
          </cell>
        </row>
        <row r="210">
          <cell r="A210" t="str">
            <v>Scunthorpe</v>
          </cell>
          <cell r="B210">
            <v>122</v>
          </cell>
          <cell r="C210">
            <v>36</v>
          </cell>
          <cell r="D210">
            <v>27</v>
          </cell>
          <cell r="E210">
            <v>95</v>
          </cell>
          <cell r="F210">
            <v>24</v>
          </cell>
          <cell r="G210">
            <v>23</v>
          </cell>
        </row>
        <row r="211">
          <cell r="A211" t="str">
            <v>Sheerness &amp; Sit</v>
          </cell>
          <cell r="B211">
            <v>0</v>
          </cell>
          <cell r="C211">
            <v>0</v>
          </cell>
          <cell r="D211">
            <v>0</v>
          </cell>
          <cell r="E211">
            <v>0</v>
          </cell>
          <cell r="F211">
            <v>0</v>
          </cell>
          <cell r="G211">
            <v>0</v>
          </cell>
        </row>
        <row r="212">
          <cell r="A212" t="str">
            <v>Sheffield</v>
          </cell>
          <cell r="B212">
            <v>276</v>
          </cell>
          <cell r="C212">
            <v>103</v>
          </cell>
          <cell r="D212">
            <v>99</v>
          </cell>
          <cell r="E212">
            <v>496</v>
          </cell>
          <cell r="F212">
            <v>183</v>
          </cell>
          <cell r="G212">
            <v>147</v>
          </cell>
        </row>
        <row r="213">
          <cell r="A213" t="str">
            <v>Shoreditch</v>
          </cell>
          <cell r="B213">
            <v>190</v>
          </cell>
          <cell r="C213">
            <v>66</v>
          </cell>
          <cell r="D213">
            <v>72</v>
          </cell>
          <cell r="E213">
            <v>624</v>
          </cell>
          <cell r="F213">
            <v>201</v>
          </cell>
          <cell r="G213">
            <v>132</v>
          </cell>
        </row>
        <row r="214">
          <cell r="A214" t="str">
            <v>Shrewsbury</v>
          </cell>
          <cell r="B214">
            <v>45</v>
          </cell>
          <cell r="C214">
            <v>10</v>
          </cell>
          <cell r="D214">
            <v>18</v>
          </cell>
          <cell r="E214">
            <v>51</v>
          </cell>
          <cell r="F214">
            <v>21</v>
          </cell>
          <cell r="G214">
            <v>13</v>
          </cell>
        </row>
        <row r="215">
          <cell r="A215" t="str">
            <v>Skegness</v>
          </cell>
          <cell r="B215">
            <v>38</v>
          </cell>
          <cell r="C215">
            <v>13</v>
          </cell>
          <cell r="D215">
            <v>11</v>
          </cell>
          <cell r="E215">
            <v>23</v>
          </cell>
          <cell r="F215">
            <v>13</v>
          </cell>
          <cell r="G215">
            <v>4</v>
          </cell>
        </row>
        <row r="216">
          <cell r="A216" t="str">
            <v>Skipton</v>
          </cell>
          <cell r="B216">
            <v>24</v>
          </cell>
          <cell r="C216">
            <v>3</v>
          </cell>
          <cell r="D216">
            <v>8</v>
          </cell>
          <cell r="E216">
            <v>16</v>
          </cell>
          <cell r="F216">
            <v>9</v>
          </cell>
          <cell r="G216">
            <v>6</v>
          </cell>
        </row>
        <row r="217">
          <cell r="A217" t="str">
            <v>Sleaford</v>
          </cell>
          <cell r="B217">
            <v>0</v>
          </cell>
          <cell r="C217">
            <v>0</v>
          </cell>
          <cell r="D217">
            <v>0</v>
          </cell>
          <cell r="E217">
            <v>0</v>
          </cell>
          <cell r="F217">
            <v>0</v>
          </cell>
          <cell r="G217">
            <v>0</v>
          </cell>
        </row>
        <row r="218">
          <cell r="A218" t="str">
            <v>Slough</v>
          </cell>
          <cell r="B218">
            <v>195</v>
          </cell>
          <cell r="C218">
            <v>57</v>
          </cell>
          <cell r="D218">
            <v>51</v>
          </cell>
          <cell r="E218">
            <v>249</v>
          </cell>
          <cell r="F218">
            <v>78</v>
          </cell>
          <cell r="G218">
            <v>41</v>
          </cell>
        </row>
        <row r="219">
          <cell r="A219" t="str">
            <v>South Shields</v>
          </cell>
          <cell r="B219">
            <v>84</v>
          </cell>
          <cell r="C219">
            <v>30</v>
          </cell>
          <cell r="D219">
            <v>28</v>
          </cell>
          <cell r="E219">
            <v>162</v>
          </cell>
          <cell r="F219">
            <v>74</v>
          </cell>
          <cell r="G219">
            <v>31</v>
          </cell>
        </row>
        <row r="220">
          <cell r="A220" t="str">
            <v>Southampton</v>
          </cell>
          <cell r="B220">
            <v>245</v>
          </cell>
          <cell r="C220">
            <v>92</v>
          </cell>
          <cell r="D220">
            <v>76</v>
          </cell>
          <cell r="E220">
            <v>306</v>
          </cell>
          <cell r="F220">
            <v>130</v>
          </cell>
          <cell r="G220">
            <v>67</v>
          </cell>
        </row>
        <row r="221">
          <cell r="A221" t="str">
            <v>Southend-On-Sea</v>
          </cell>
          <cell r="B221">
            <v>247</v>
          </cell>
          <cell r="C221">
            <v>75</v>
          </cell>
          <cell r="D221">
            <v>72</v>
          </cell>
          <cell r="E221">
            <v>160</v>
          </cell>
          <cell r="F221">
            <v>44</v>
          </cell>
          <cell r="G221">
            <v>50</v>
          </cell>
        </row>
        <row r="222">
          <cell r="A222" t="str">
            <v>Southport</v>
          </cell>
          <cell r="B222">
            <v>79</v>
          </cell>
          <cell r="C222">
            <v>40</v>
          </cell>
          <cell r="D222">
            <v>33</v>
          </cell>
          <cell r="E222">
            <v>35</v>
          </cell>
          <cell r="F222">
            <v>12</v>
          </cell>
          <cell r="G222">
            <v>9</v>
          </cell>
        </row>
        <row r="223">
          <cell r="A223" t="str">
            <v>Spalding</v>
          </cell>
          <cell r="B223">
            <v>0</v>
          </cell>
          <cell r="C223">
            <v>0</v>
          </cell>
          <cell r="D223">
            <v>0</v>
          </cell>
          <cell r="E223">
            <v>0</v>
          </cell>
          <cell r="F223">
            <v>0</v>
          </cell>
          <cell r="G223">
            <v>0</v>
          </cell>
        </row>
        <row r="224">
          <cell r="A224" t="str">
            <v>St. Albans</v>
          </cell>
          <cell r="B224">
            <v>51</v>
          </cell>
          <cell r="C224">
            <v>18</v>
          </cell>
          <cell r="D224">
            <v>18</v>
          </cell>
          <cell r="E224">
            <v>141</v>
          </cell>
          <cell r="F224">
            <v>56</v>
          </cell>
          <cell r="G224">
            <v>23</v>
          </cell>
        </row>
        <row r="225">
          <cell r="A225" t="str">
            <v>St. Austell</v>
          </cell>
          <cell r="B225">
            <v>0</v>
          </cell>
          <cell r="C225">
            <v>0</v>
          </cell>
          <cell r="D225">
            <v>0</v>
          </cell>
          <cell r="E225">
            <v>0</v>
          </cell>
          <cell r="F225">
            <v>0</v>
          </cell>
          <cell r="G225">
            <v>0</v>
          </cell>
        </row>
        <row r="226">
          <cell r="A226" t="str">
            <v>St. Helens</v>
          </cell>
          <cell r="B226">
            <v>240</v>
          </cell>
          <cell r="C226">
            <v>111</v>
          </cell>
          <cell r="D226">
            <v>71</v>
          </cell>
          <cell r="E226">
            <v>187</v>
          </cell>
          <cell r="F226">
            <v>65</v>
          </cell>
          <cell r="G226">
            <v>33</v>
          </cell>
        </row>
        <row r="227">
          <cell r="A227" t="str">
            <v>Stafford</v>
          </cell>
          <cell r="B227">
            <v>97</v>
          </cell>
          <cell r="C227">
            <v>17</v>
          </cell>
          <cell r="D227">
            <v>12</v>
          </cell>
          <cell r="E227">
            <v>44</v>
          </cell>
          <cell r="F227">
            <v>15</v>
          </cell>
          <cell r="G227">
            <v>12</v>
          </cell>
        </row>
        <row r="228">
          <cell r="A228" t="str">
            <v>Staines</v>
          </cell>
          <cell r="B228">
            <v>147</v>
          </cell>
          <cell r="C228">
            <v>43</v>
          </cell>
          <cell r="D228">
            <v>32</v>
          </cell>
          <cell r="E228">
            <v>122</v>
          </cell>
          <cell r="F228">
            <v>31</v>
          </cell>
          <cell r="G228">
            <v>22</v>
          </cell>
        </row>
        <row r="229">
          <cell r="A229" t="str">
            <v>Stockport</v>
          </cell>
          <cell r="B229">
            <v>188</v>
          </cell>
          <cell r="C229">
            <v>78</v>
          </cell>
          <cell r="D229">
            <v>53</v>
          </cell>
          <cell r="E229">
            <v>224</v>
          </cell>
          <cell r="F229">
            <v>118</v>
          </cell>
          <cell r="G229">
            <v>57</v>
          </cell>
        </row>
        <row r="230">
          <cell r="A230" t="str">
            <v>Stockton-On-Tee</v>
          </cell>
          <cell r="B230">
            <v>0</v>
          </cell>
          <cell r="C230">
            <v>0</v>
          </cell>
          <cell r="D230">
            <v>0</v>
          </cell>
          <cell r="E230">
            <v>0</v>
          </cell>
          <cell r="F230">
            <v>0</v>
          </cell>
          <cell r="G230">
            <v>0</v>
          </cell>
        </row>
        <row r="231">
          <cell r="A231" t="str">
            <v>Stoke-On-Trent</v>
          </cell>
          <cell r="B231">
            <v>304</v>
          </cell>
          <cell r="C231">
            <v>98</v>
          </cell>
          <cell r="D231">
            <v>88</v>
          </cell>
          <cell r="E231">
            <v>338</v>
          </cell>
          <cell r="F231">
            <v>152</v>
          </cell>
          <cell r="G231">
            <v>82</v>
          </cell>
        </row>
        <row r="232">
          <cell r="A232" t="str">
            <v>Stourbridge</v>
          </cell>
          <cell r="B232">
            <v>91</v>
          </cell>
          <cell r="C232">
            <v>28</v>
          </cell>
          <cell r="D232">
            <v>35</v>
          </cell>
          <cell r="E232">
            <v>123</v>
          </cell>
          <cell r="F232">
            <v>72</v>
          </cell>
          <cell r="G232">
            <v>40</v>
          </cell>
        </row>
        <row r="233">
          <cell r="A233" t="str">
            <v>Stratford</v>
          </cell>
          <cell r="B233">
            <v>24</v>
          </cell>
          <cell r="C233">
            <v>3</v>
          </cell>
          <cell r="D233">
            <v>8</v>
          </cell>
          <cell r="E233">
            <v>29</v>
          </cell>
          <cell r="F233">
            <v>10</v>
          </cell>
          <cell r="G233">
            <v>1</v>
          </cell>
        </row>
        <row r="234">
          <cell r="A234" t="str">
            <v>Stroud</v>
          </cell>
          <cell r="B234">
            <v>0</v>
          </cell>
          <cell r="C234">
            <v>0</v>
          </cell>
          <cell r="D234">
            <v>0</v>
          </cell>
          <cell r="E234">
            <v>0</v>
          </cell>
          <cell r="F234">
            <v>0</v>
          </cell>
          <cell r="G234">
            <v>0</v>
          </cell>
        </row>
        <row r="235">
          <cell r="A235" t="str">
            <v>Sudbury</v>
          </cell>
          <cell r="B235">
            <v>0</v>
          </cell>
          <cell r="C235">
            <v>0</v>
          </cell>
          <cell r="D235">
            <v>0</v>
          </cell>
          <cell r="E235">
            <v>0</v>
          </cell>
          <cell r="F235">
            <v>0</v>
          </cell>
          <cell r="G235">
            <v>0</v>
          </cell>
        </row>
        <row r="236">
          <cell r="A236" t="str">
            <v>Sunderland</v>
          </cell>
          <cell r="B236">
            <v>190</v>
          </cell>
          <cell r="C236">
            <v>54</v>
          </cell>
          <cell r="D236">
            <v>57</v>
          </cell>
          <cell r="E236">
            <v>194</v>
          </cell>
          <cell r="F236">
            <v>88</v>
          </cell>
          <cell r="G236">
            <v>33</v>
          </cell>
        </row>
        <row r="237">
          <cell r="A237" t="str">
            <v>Swansea</v>
          </cell>
          <cell r="B237">
            <v>176</v>
          </cell>
          <cell r="C237">
            <v>41</v>
          </cell>
          <cell r="D237">
            <v>41</v>
          </cell>
          <cell r="E237">
            <v>232</v>
          </cell>
          <cell r="F237">
            <v>97</v>
          </cell>
          <cell r="G237">
            <v>49</v>
          </cell>
        </row>
        <row r="238">
          <cell r="A238" t="str">
            <v>Swindon</v>
          </cell>
          <cell r="B238">
            <v>183</v>
          </cell>
          <cell r="C238">
            <v>64</v>
          </cell>
          <cell r="D238">
            <v>76</v>
          </cell>
          <cell r="E238">
            <v>127</v>
          </cell>
          <cell r="F238">
            <v>69</v>
          </cell>
          <cell r="G238">
            <v>52</v>
          </cell>
        </row>
        <row r="239">
          <cell r="A239" t="str">
            <v>Tameside</v>
          </cell>
          <cell r="B239">
            <v>198</v>
          </cell>
          <cell r="C239">
            <v>77</v>
          </cell>
          <cell r="D239">
            <v>63</v>
          </cell>
          <cell r="E239">
            <v>232</v>
          </cell>
          <cell r="F239">
            <v>156</v>
          </cell>
          <cell r="G239">
            <v>59</v>
          </cell>
        </row>
        <row r="240">
          <cell r="A240" t="str">
            <v>Tamworth</v>
          </cell>
          <cell r="B240">
            <v>107</v>
          </cell>
          <cell r="C240">
            <v>35</v>
          </cell>
          <cell r="D240">
            <v>26</v>
          </cell>
          <cell r="E240">
            <v>78</v>
          </cell>
          <cell r="F240">
            <v>35</v>
          </cell>
          <cell r="G240">
            <v>14</v>
          </cell>
        </row>
        <row r="241">
          <cell r="A241" t="str">
            <v>Taunton</v>
          </cell>
          <cell r="B241">
            <v>89</v>
          </cell>
          <cell r="C241">
            <v>29</v>
          </cell>
          <cell r="D241">
            <v>31</v>
          </cell>
          <cell r="E241">
            <v>80</v>
          </cell>
          <cell r="F241">
            <v>37</v>
          </cell>
          <cell r="G241">
            <v>24</v>
          </cell>
        </row>
        <row r="242">
          <cell r="A242" t="str">
            <v>Middlesborough</v>
          </cell>
          <cell r="B242">
            <v>294</v>
          </cell>
          <cell r="C242">
            <v>118</v>
          </cell>
          <cell r="D242">
            <v>99</v>
          </cell>
          <cell r="E242">
            <v>344</v>
          </cell>
          <cell r="F242">
            <v>164</v>
          </cell>
          <cell r="G242">
            <v>63</v>
          </cell>
        </row>
        <row r="243">
          <cell r="A243" t="str">
            <v>Telford/Welngtn</v>
          </cell>
          <cell r="B243">
            <v>192</v>
          </cell>
          <cell r="C243">
            <v>39</v>
          </cell>
          <cell r="D243">
            <v>42</v>
          </cell>
          <cell r="E243">
            <v>78</v>
          </cell>
          <cell r="F243">
            <v>48</v>
          </cell>
          <cell r="G243">
            <v>37</v>
          </cell>
        </row>
        <row r="244">
          <cell r="A244" t="str">
            <v>Thanet</v>
          </cell>
          <cell r="B244">
            <v>114</v>
          </cell>
          <cell r="C244">
            <v>29</v>
          </cell>
          <cell r="D244">
            <v>38</v>
          </cell>
          <cell r="E244">
            <v>90</v>
          </cell>
          <cell r="F244">
            <v>21</v>
          </cell>
          <cell r="G244">
            <v>21</v>
          </cell>
        </row>
        <row r="245">
          <cell r="A245" t="str">
            <v>Thorne</v>
          </cell>
          <cell r="B245">
            <v>0</v>
          </cell>
          <cell r="C245">
            <v>0</v>
          </cell>
          <cell r="D245">
            <v>0</v>
          </cell>
          <cell r="E245">
            <v>0</v>
          </cell>
          <cell r="F245">
            <v>0</v>
          </cell>
          <cell r="G245">
            <v>0</v>
          </cell>
        </row>
        <row r="246">
          <cell r="A246" t="str">
            <v>Todmorden</v>
          </cell>
          <cell r="B246">
            <v>0</v>
          </cell>
          <cell r="C246">
            <v>0</v>
          </cell>
          <cell r="D246">
            <v>0</v>
          </cell>
          <cell r="E246">
            <v>0</v>
          </cell>
          <cell r="F246">
            <v>0</v>
          </cell>
          <cell r="G246">
            <v>0</v>
          </cell>
        </row>
        <row r="247">
          <cell r="A247" t="str">
            <v>Torquay</v>
          </cell>
          <cell r="B247">
            <v>135</v>
          </cell>
          <cell r="C247">
            <v>18</v>
          </cell>
          <cell r="D247">
            <v>39</v>
          </cell>
          <cell r="E247">
            <v>64</v>
          </cell>
          <cell r="F247">
            <v>20</v>
          </cell>
          <cell r="G247">
            <v>18</v>
          </cell>
        </row>
        <row r="248">
          <cell r="A248" t="str">
            <v>Trowbridge</v>
          </cell>
          <cell r="B248">
            <v>115</v>
          </cell>
          <cell r="C248">
            <v>41</v>
          </cell>
          <cell r="D248">
            <v>23</v>
          </cell>
          <cell r="E248">
            <v>129</v>
          </cell>
          <cell r="F248">
            <v>64</v>
          </cell>
          <cell r="G248">
            <v>25</v>
          </cell>
        </row>
        <row r="249">
          <cell r="A249" t="str">
            <v>Truro</v>
          </cell>
          <cell r="B249">
            <v>54</v>
          </cell>
          <cell r="C249">
            <v>28</v>
          </cell>
          <cell r="D249">
            <v>15</v>
          </cell>
          <cell r="E249">
            <v>42</v>
          </cell>
          <cell r="F249">
            <v>10</v>
          </cell>
          <cell r="G249">
            <v>11</v>
          </cell>
        </row>
        <row r="250">
          <cell r="A250" t="str">
            <v>Tunbridge Wells</v>
          </cell>
          <cell r="B250">
            <v>89</v>
          </cell>
          <cell r="C250">
            <v>33</v>
          </cell>
          <cell r="D250">
            <v>30</v>
          </cell>
          <cell r="E250">
            <v>166</v>
          </cell>
          <cell r="F250">
            <v>43</v>
          </cell>
          <cell r="G250">
            <v>35</v>
          </cell>
        </row>
        <row r="251">
          <cell r="A251" t="str">
            <v>Uxbridge</v>
          </cell>
          <cell r="B251">
            <v>212</v>
          </cell>
          <cell r="C251">
            <v>100</v>
          </cell>
          <cell r="D251">
            <v>75</v>
          </cell>
          <cell r="E251">
            <v>441</v>
          </cell>
          <cell r="F251">
            <v>103</v>
          </cell>
          <cell r="G251">
            <v>92</v>
          </cell>
        </row>
        <row r="252">
          <cell r="A252" t="str">
            <v>Wakefield</v>
          </cell>
          <cell r="B252">
            <v>110</v>
          </cell>
          <cell r="C252">
            <v>42</v>
          </cell>
          <cell r="D252">
            <v>46</v>
          </cell>
          <cell r="E252">
            <v>51</v>
          </cell>
          <cell r="F252">
            <v>42</v>
          </cell>
          <cell r="G252">
            <v>16</v>
          </cell>
        </row>
        <row r="253">
          <cell r="A253" t="str">
            <v>Walsall</v>
          </cell>
          <cell r="B253">
            <v>355</v>
          </cell>
          <cell r="C253">
            <v>123</v>
          </cell>
          <cell r="D253">
            <v>136</v>
          </cell>
          <cell r="E253">
            <v>260</v>
          </cell>
          <cell r="F253">
            <v>152</v>
          </cell>
          <cell r="G253">
            <v>99</v>
          </cell>
        </row>
        <row r="254">
          <cell r="A254" t="str">
            <v>Wandsworth</v>
          </cell>
          <cell r="B254">
            <v>198</v>
          </cell>
          <cell r="C254">
            <v>55</v>
          </cell>
          <cell r="D254">
            <v>87</v>
          </cell>
          <cell r="E254">
            <v>470</v>
          </cell>
          <cell r="F254">
            <v>119</v>
          </cell>
          <cell r="G254">
            <v>86</v>
          </cell>
        </row>
        <row r="255">
          <cell r="A255" t="str">
            <v>Warrington</v>
          </cell>
          <cell r="B255">
            <v>137</v>
          </cell>
          <cell r="C255">
            <v>39</v>
          </cell>
          <cell r="D255">
            <v>44</v>
          </cell>
          <cell r="E255">
            <v>120</v>
          </cell>
          <cell r="F255">
            <v>59</v>
          </cell>
          <cell r="G255">
            <v>42</v>
          </cell>
        </row>
        <row r="256">
          <cell r="A256" t="str">
            <v>Warwick</v>
          </cell>
          <cell r="B256">
            <v>67</v>
          </cell>
          <cell r="C256">
            <v>21</v>
          </cell>
          <cell r="D256">
            <v>13</v>
          </cell>
          <cell r="E256">
            <v>67</v>
          </cell>
          <cell r="F256">
            <v>36</v>
          </cell>
          <cell r="G256">
            <v>5</v>
          </cell>
        </row>
        <row r="257">
          <cell r="A257" t="str">
            <v>Watford</v>
          </cell>
          <cell r="B257">
            <v>220</v>
          </cell>
          <cell r="C257">
            <v>72</v>
          </cell>
          <cell r="D257">
            <v>91</v>
          </cell>
          <cell r="E257">
            <v>283</v>
          </cell>
          <cell r="F257">
            <v>126</v>
          </cell>
          <cell r="G257">
            <v>51</v>
          </cell>
        </row>
        <row r="258">
          <cell r="A258" t="str">
            <v>Wellingborough</v>
          </cell>
          <cell r="B258">
            <v>129</v>
          </cell>
          <cell r="C258">
            <v>54</v>
          </cell>
          <cell r="D258">
            <v>38</v>
          </cell>
          <cell r="E258">
            <v>78</v>
          </cell>
          <cell r="F258">
            <v>59</v>
          </cell>
          <cell r="G258">
            <v>27</v>
          </cell>
        </row>
        <row r="259">
          <cell r="A259" t="str">
            <v>Welshpool &amp; Newtown</v>
          </cell>
          <cell r="B259">
            <v>32</v>
          </cell>
          <cell r="C259">
            <v>5</v>
          </cell>
          <cell r="D259">
            <v>14</v>
          </cell>
          <cell r="E259">
            <v>3</v>
          </cell>
          <cell r="F259">
            <v>3</v>
          </cell>
          <cell r="G259">
            <v>1</v>
          </cell>
        </row>
        <row r="260">
          <cell r="A260" t="str">
            <v>West Bromwich</v>
          </cell>
          <cell r="B260">
            <v>0</v>
          </cell>
          <cell r="C260">
            <v>0</v>
          </cell>
          <cell r="D260">
            <v>0</v>
          </cell>
          <cell r="E260">
            <v>0</v>
          </cell>
          <cell r="F260">
            <v>0</v>
          </cell>
          <cell r="G260">
            <v>0</v>
          </cell>
        </row>
        <row r="261">
          <cell r="A261" t="str">
            <v>West London</v>
          </cell>
          <cell r="B261">
            <v>121</v>
          </cell>
          <cell r="C261">
            <v>31</v>
          </cell>
          <cell r="D261">
            <v>45</v>
          </cell>
          <cell r="E261">
            <v>249</v>
          </cell>
          <cell r="F261">
            <v>65</v>
          </cell>
          <cell r="G261">
            <v>90</v>
          </cell>
        </row>
        <row r="262">
          <cell r="A262" t="str">
            <v>Westminster</v>
          </cell>
          <cell r="B262">
            <v>0</v>
          </cell>
          <cell r="C262">
            <v>0</v>
          </cell>
          <cell r="D262">
            <v>0</v>
          </cell>
          <cell r="E262">
            <v>0</v>
          </cell>
          <cell r="F262">
            <v>0</v>
          </cell>
          <cell r="G262">
            <v>0</v>
          </cell>
        </row>
        <row r="263">
          <cell r="A263" t="str">
            <v>Weston-super-Mare</v>
          </cell>
          <cell r="B263">
            <v>94</v>
          </cell>
          <cell r="C263">
            <v>42</v>
          </cell>
          <cell r="D263">
            <v>45</v>
          </cell>
          <cell r="E263">
            <v>30</v>
          </cell>
          <cell r="F263">
            <v>22</v>
          </cell>
          <cell r="G263">
            <v>17</v>
          </cell>
        </row>
        <row r="264">
          <cell r="A264" t="str">
            <v>Weymouth</v>
          </cell>
          <cell r="B264">
            <v>46</v>
          </cell>
          <cell r="C264">
            <v>12</v>
          </cell>
          <cell r="D264">
            <v>15</v>
          </cell>
          <cell r="E264">
            <v>81</v>
          </cell>
          <cell r="F264">
            <v>39</v>
          </cell>
          <cell r="G264">
            <v>11</v>
          </cell>
        </row>
        <row r="265">
          <cell r="A265" t="str">
            <v>Whitehaven</v>
          </cell>
          <cell r="B265">
            <v>56</v>
          </cell>
          <cell r="C265">
            <v>24</v>
          </cell>
          <cell r="D265">
            <v>16</v>
          </cell>
          <cell r="E265">
            <v>84</v>
          </cell>
          <cell r="F265">
            <v>60</v>
          </cell>
          <cell r="G265">
            <v>24</v>
          </cell>
        </row>
        <row r="266">
          <cell r="A266" t="str">
            <v>Wigan</v>
          </cell>
          <cell r="B266">
            <v>224</v>
          </cell>
          <cell r="C266">
            <v>52</v>
          </cell>
          <cell r="D266">
            <v>61</v>
          </cell>
          <cell r="E266">
            <v>276</v>
          </cell>
          <cell r="F266">
            <v>110</v>
          </cell>
          <cell r="G266">
            <v>32</v>
          </cell>
        </row>
        <row r="267">
          <cell r="A267" t="str">
            <v>Willesden</v>
          </cell>
          <cell r="B267">
            <v>406</v>
          </cell>
          <cell r="C267">
            <v>131</v>
          </cell>
          <cell r="D267">
            <v>118</v>
          </cell>
          <cell r="E267">
            <v>561</v>
          </cell>
          <cell r="F267">
            <v>146</v>
          </cell>
          <cell r="G267">
            <v>134</v>
          </cell>
        </row>
        <row r="268">
          <cell r="A268" t="str">
            <v>Winchester</v>
          </cell>
          <cell r="B268">
            <v>20</v>
          </cell>
          <cell r="C268">
            <v>12</v>
          </cell>
          <cell r="D268">
            <v>5</v>
          </cell>
          <cell r="E268">
            <v>57</v>
          </cell>
          <cell r="F268">
            <v>23</v>
          </cell>
          <cell r="G268">
            <v>19</v>
          </cell>
        </row>
        <row r="269">
          <cell r="A269" t="str">
            <v>Wisbech</v>
          </cell>
          <cell r="B269">
            <v>0</v>
          </cell>
          <cell r="C269">
            <v>0</v>
          </cell>
          <cell r="D269">
            <v>0</v>
          </cell>
          <cell r="E269">
            <v>0</v>
          </cell>
          <cell r="F269">
            <v>0</v>
          </cell>
          <cell r="G269">
            <v>0</v>
          </cell>
        </row>
        <row r="270">
          <cell r="A270" t="str">
            <v>Wolverhampton</v>
          </cell>
          <cell r="B270">
            <v>217</v>
          </cell>
          <cell r="C270">
            <v>96</v>
          </cell>
          <cell r="D270">
            <v>80</v>
          </cell>
          <cell r="E270">
            <v>319</v>
          </cell>
          <cell r="F270">
            <v>150</v>
          </cell>
          <cell r="G270">
            <v>103</v>
          </cell>
        </row>
        <row r="271">
          <cell r="A271" t="str">
            <v>Woolwich</v>
          </cell>
          <cell r="B271">
            <v>322</v>
          </cell>
          <cell r="C271">
            <v>87</v>
          </cell>
          <cell r="D271">
            <v>166</v>
          </cell>
          <cell r="E271">
            <v>489</v>
          </cell>
          <cell r="F271">
            <v>121</v>
          </cell>
          <cell r="G271">
            <v>128</v>
          </cell>
        </row>
        <row r="272">
          <cell r="A272" t="str">
            <v>Worcester</v>
          </cell>
          <cell r="B272">
            <v>80</v>
          </cell>
          <cell r="C272">
            <v>29</v>
          </cell>
          <cell r="D272">
            <v>26</v>
          </cell>
          <cell r="E272">
            <v>73</v>
          </cell>
          <cell r="F272">
            <v>37</v>
          </cell>
          <cell r="G272">
            <v>25</v>
          </cell>
        </row>
        <row r="273">
          <cell r="A273" t="str">
            <v>Workington</v>
          </cell>
          <cell r="B273">
            <v>0</v>
          </cell>
          <cell r="C273">
            <v>0</v>
          </cell>
          <cell r="D273">
            <v>0</v>
          </cell>
          <cell r="E273">
            <v>0</v>
          </cell>
          <cell r="F273">
            <v>0</v>
          </cell>
          <cell r="G273">
            <v>0</v>
          </cell>
        </row>
        <row r="274">
          <cell r="A274" t="str">
            <v>Worksop</v>
          </cell>
          <cell r="B274">
            <v>116</v>
          </cell>
          <cell r="C274">
            <v>30</v>
          </cell>
          <cell r="D274">
            <v>33</v>
          </cell>
          <cell r="E274">
            <v>53</v>
          </cell>
          <cell r="F274">
            <v>18</v>
          </cell>
          <cell r="G274">
            <v>15</v>
          </cell>
        </row>
        <row r="275">
          <cell r="A275" t="str">
            <v>Worthing</v>
          </cell>
          <cell r="B275">
            <v>87</v>
          </cell>
          <cell r="C275">
            <v>22</v>
          </cell>
          <cell r="D275">
            <v>23</v>
          </cell>
          <cell r="E275">
            <v>72</v>
          </cell>
          <cell r="F275">
            <v>23</v>
          </cell>
          <cell r="G275">
            <v>13</v>
          </cell>
        </row>
        <row r="276">
          <cell r="A276" t="str">
            <v>Wrexham</v>
          </cell>
          <cell r="B276">
            <v>73</v>
          </cell>
          <cell r="C276">
            <v>29</v>
          </cell>
          <cell r="D276">
            <v>19</v>
          </cell>
          <cell r="E276">
            <v>150</v>
          </cell>
          <cell r="F276">
            <v>55</v>
          </cell>
          <cell r="G276">
            <v>53</v>
          </cell>
        </row>
        <row r="277">
          <cell r="A277" t="str">
            <v>Yeovil</v>
          </cell>
          <cell r="B277">
            <v>95</v>
          </cell>
          <cell r="C277">
            <v>35</v>
          </cell>
          <cell r="D277">
            <v>34</v>
          </cell>
          <cell r="E277">
            <v>118</v>
          </cell>
          <cell r="F277">
            <v>48</v>
          </cell>
          <cell r="G277">
            <v>28</v>
          </cell>
        </row>
        <row r="278">
          <cell r="A278" t="str">
            <v>York</v>
          </cell>
          <cell r="B278">
            <v>135</v>
          </cell>
          <cell r="C278">
            <v>42</v>
          </cell>
          <cell r="D278">
            <v>35</v>
          </cell>
          <cell r="E278">
            <v>161</v>
          </cell>
          <cell r="F278">
            <v>85</v>
          </cell>
          <cell r="G278">
            <v>46</v>
          </cell>
        </row>
      </sheetData>
      <sheetData sheetId="1" refreshError="1">
        <row r="1">
          <cell r="A1" t="str">
            <v>COURT_NAME</v>
          </cell>
          <cell r="B1" t="str">
            <v>col 1</v>
          </cell>
          <cell r="C1" t="str">
            <v>col 2</v>
          </cell>
          <cell r="D1" t="str">
            <v>col 3</v>
          </cell>
          <cell r="E1" t="str">
            <v>soc+prv 1</v>
          </cell>
          <cell r="F1" t="str">
            <v>soc+prv 2</v>
          </cell>
          <cell r="G1" t="str">
            <v>soc+prv 3</v>
          </cell>
        </row>
        <row r="2">
          <cell r="A2" t="str">
            <v>Aberdare</v>
          </cell>
          <cell r="B2">
            <v>29</v>
          </cell>
          <cell r="C2">
            <v>6</v>
          </cell>
          <cell r="D2">
            <v>4</v>
          </cell>
          <cell r="E2">
            <v>61</v>
          </cell>
          <cell r="F2">
            <v>9</v>
          </cell>
          <cell r="G2">
            <v>14</v>
          </cell>
        </row>
        <row r="3">
          <cell r="A3" t="str">
            <v>Aberystwyth</v>
          </cell>
          <cell r="B3">
            <v>12</v>
          </cell>
          <cell r="C3">
            <v>2</v>
          </cell>
          <cell r="D3">
            <v>5</v>
          </cell>
          <cell r="E3">
            <v>7</v>
          </cell>
          <cell r="F3">
            <v>5</v>
          </cell>
          <cell r="G3">
            <v>0</v>
          </cell>
        </row>
        <row r="4">
          <cell r="A4" t="str">
            <v>Accrington</v>
          </cell>
          <cell r="B4">
            <v>38</v>
          </cell>
          <cell r="C4">
            <v>5</v>
          </cell>
          <cell r="D4">
            <v>5</v>
          </cell>
          <cell r="E4">
            <v>35</v>
          </cell>
          <cell r="F4">
            <v>10</v>
          </cell>
          <cell r="G4">
            <v>21</v>
          </cell>
        </row>
        <row r="5">
          <cell r="A5" t="str">
            <v>Aldershot &amp; Farnham</v>
          </cell>
          <cell r="B5">
            <v>125</v>
          </cell>
          <cell r="C5">
            <v>44</v>
          </cell>
          <cell r="D5">
            <v>33</v>
          </cell>
          <cell r="E5">
            <v>121</v>
          </cell>
          <cell r="F5">
            <v>87</v>
          </cell>
          <cell r="G5">
            <v>41</v>
          </cell>
        </row>
        <row r="6">
          <cell r="A6" t="str">
            <v>Alfreton</v>
          </cell>
          <cell r="B6">
            <v>0</v>
          </cell>
          <cell r="C6">
            <v>0</v>
          </cell>
          <cell r="D6">
            <v>0</v>
          </cell>
          <cell r="E6">
            <v>0</v>
          </cell>
          <cell r="F6">
            <v>0</v>
          </cell>
          <cell r="G6">
            <v>0</v>
          </cell>
        </row>
        <row r="7">
          <cell r="A7" t="str">
            <v>Altrincham</v>
          </cell>
          <cell r="B7">
            <v>59</v>
          </cell>
          <cell r="C7">
            <v>11</v>
          </cell>
          <cell r="D7">
            <v>11</v>
          </cell>
          <cell r="E7">
            <v>71</v>
          </cell>
          <cell r="F7">
            <v>42</v>
          </cell>
          <cell r="G7">
            <v>16</v>
          </cell>
        </row>
        <row r="8">
          <cell r="A8" t="str">
            <v>Amersham</v>
          </cell>
          <cell r="B8">
            <v>0</v>
          </cell>
          <cell r="C8">
            <v>0</v>
          </cell>
          <cell r="D8">
            <v>0</v>
          </cell>
          <cell r="E8">
            <v>0</v>
          </cell>
          <cell r="F8">
            <v>0</v>
          </cell>
          <cell r="G8">
            <v>0</v>
          </cell>
        </row>
        <row r="9">
          <cell r="A9" t="str">
            <v>Ammanford</v>
          </cell>
          <cell r="B9">
            <v>0</v>
          </cell>
          <cell r="C9">
            <v>0</v>
          </cell>
          <cell r="D9">
            <v>0</v>
          </cell>
          <cell r="E9">
            <v>0</v>
          </cell>
          <cell r="F9">
            <v>0</v>
          </cell>
          <cell r="G9">
            <v>0</v>
          </cell>
        </row>
        <row r="10">
          <cell r="A10" t="str">
            <v>Andover</v>
          </cell>
          <cell r="B10">
            <v>0</v>
          </cell>
          <cell r="C10">
            <v>0</v>
          </cell>
          <cell r="D10">
            <v>0</v>
          </cell>
          <cell r="E10">
            <v>0</v>
          </cell>
          <cell r="F10">
            <v>0</v>
          </cell>
          <cell r="G10">
            <v>0</v>
          </cell>
        </row>
        <row r="11">
          <cell r="A11" t="str">
            <v>Ashford</v>
          </cell>
          <cell r="B11">
            <v>133</v>
          </cell>
          <cell r="C11">
            <v>27</v>
          </cell>
          <cell r="D11">
            <v>32</v>
          </cell>
          <cell r="E11">
            <v>106</v>
          </cell>
          <cell r="F11">
            <v>52</v>
          </cell>
          <cell r="G11">
            <v>28</v>
          </cell>
        </row>
        <row r="12">
          <cell r="A12" t="str">
            <v>Aylesbury</v>
          </cell>
          <cell r="B12">
            <v>80</v>
          </cell>
          <cell r="C12">
            <v>15</v>
          </cell>
          <cell r="D12">
            <v>12</v>
          </cell>
          <cell r="E12">
            <v>103</v>
          </cell>
          <cell r="F12">
            <v>36</v>
          </cell>
          <cell r="G12">
            <v>18</v>
          </cell>
        </row>
        <row r="13">
          <cell r="A13" t="str">
            <v>Banbury</v>
          </cell>
          <cell r="B13">
            <v>39</v>
          </cell>
          <cell r="C13">
            <v>11</v>
          </cell>
          <cell r="D13">
            <v>12</v>
          </cell>
          <cell r="E13">
            <v>43</v>
          </cell>
          <cell r="F13">
            <v>24</v>
          </cell>
          <cell r="G13">
            <v>8</v>
          </cell>
        </row>
        <row r="14">
          <cell r="A14" t="str">
            <v>Bangor</v>
          </cell>
          <cell r="B14">
            <v>0</v>
          </cell>
          <cell r="C14">
            <v>0</v>
          </cell>
          <cell r="D14">
            <v>0</v>
          </cell>
          <cell r="E14">
            <v>0</v>
          </cell>
          <cell r="F14">
            <v>0</v>
          </cell>
          <cell r="G14">
            <v>0</v>
          </cell>
        </row>
        <row r="15">
          <cell r="A15" t="str">
            <v>Bargoed</v>
          </cell>
          <cell r="B15">
            <v>0</v>
          </cell>
          <cell r="C15">
            <v>0</v>
          </cell>
          <cell r="D15">
            <v>0</v>
          </cell>
          <cell r="E15">
            <v>0</v>
          </cell>
          <cell r="F15">
            <v>0</v>
          </cell>
          <cell r="G15">
            <v>0</v>
          </cell>
        </row>
        <row r="16">
          <cell r="A16" t="str">
            <v>Barnet</v>
          </cell>
          <cell r="B16">
            <v>198</v>
          </cell>
          <cell r="C16">
            <v>68</v>
          </cell>
          <cell r="D16">
            <v>57</v>
          </cell>
          <cell r="E16">
            <v>233</v>
          </cell>
          <cell r="F16">
            <v>48</v>
          </cell>
          <cell r="G16">
            <v>49</v>
          </cell>
        </row>
        <row r="17">
          <cell r="A17" t="str">
            <v>Barnsley</v>
          </cell>
          <cell r="B17">
            <v>96</v>
          </cell>
          <cell r="C17">
            <v>30</v>
          </cell>
          <cell r="D17">
            <v>21</v>
          </cell>
          <cell r="E17">
            <v>152</v>
          </cell>
          <cell r="F17">
            <v>30</v>
          </cell>
          <cell r="G17">
            <v>25</v>
          </cell>
        </row>
        <row r="18">
          <cell r="A18" t="str">
            <v>Barnstaple</v>
          </cell>
          <cell r="B18">
            <v>39</v>
          </cell>
          <cell r="C18">
            <v>8</v>
          </cell>
          <cell r="D18">
            <v>16</v>
          </cell>
          <cell r="E18">
            <v>38</v>
          </cell>
          <cell r="F18">
            <v>18</v>
          </cell>
          <cell r="G18">
            <v>7</v>
          </cell>
        </row>
        <row r="19">
          <cell r="A19" t="str">
            <v>Barrow-in-Furness</v>
          </cell>
          <cell r="B19">
            <v>43</v>
          </cell>
          <cell r="C19">
            <v>13</v>
          </cell>
          <cell r="D19">
            <v>12</v>
          </cell>
          <cell r="E19">
            <v>53</v>
          </cell>
          <cell r="F19">
            <v>14</v>
          </cell>
          <cell r="G19">
            <v>5</v>
          </cell>
        </row>
        <row r="20">
          <cell r="A20" t="str">
            <v>Barry</v>
          </cell>
          <cell r="B20">
            <v>0</v>
          </cell>
          <cell r="C20">
            <v>0</v>
          </cell>
          <cell r="D20">
            <v>0</v>
          </cell>
          <cell r="E20">
            <v>0</v>
          </cell>
          <cell r="F20">
            <v>0</v>
          </cell>
          <cell r="G20">
            <v>0</v>
          </cell>
        </row>
        <row r="21">
          <cell r="A21" t="str">
            <v>Basildon</v>
          </cell>
          <cell r="B21">
            <v>306</v>
          </cell>
          <cell r="C21">
            <v>102</v>
          </cell>
          <cell r="D21">
            <v>65</v>
          </cell>
          <cell r="E21">
            <v>306</v>
          </cell>
          <cell r="F21">
            <v>77</v>
          </cell>
          <cell r="G21">
            <v>76</v>
          </cell>
        </row>
        <row r="22">
          <cell r="A22" t="str">
            <v>Basingstoke</v>
          </cell>
          <cell r="B22">
            <v>79</v>
          </cell>
          <cell r="C22">
            <v>38</v>
          </cell>
          <cell r="D22">
            <v>9</v>
          </cell>
          <cell r="E22">
            <v>169</v>
          </cell>
          <cell r="F22">
            <v>72</v>
          </cell>
          <cell r="G22">
            <v>34</v>
          </cell>
        </row>
        <row r="23">
          <cell r="A23" t="str">
            <v>Bath</v>
          </cell>
          <cell r="B23">
            <v>33</v>
          </cell>
          <cell r="C23">
            <v>11</v>
          </cell>
          <cell r="D23">
            <v>9</v>
          </cell>
          <cell r="E23">
            <v>62</v>
          </cell>
          <cell r="F23">
            <v>26</v>
          </cell>
          <cell r="G23">
            <v>16</v>
          </cell>
        </row>
        <row r="24">
          <cell r="A24" t="str">
            <v>Bedford</v>
          </cell>
          <cell r="B24">
            <v>123</v>
          </cell>
          <cell r="C24">
            <v>42</v>
          </cell>
          <cell r="D24">
            <v>25</v>
          </cell>
          <cell r="E24">
            <v>127</v>
          </cell>
          <cell r="F24">
            <v>71</v>
          </cell>
          <cell r="G24">
            <v>30</v>
          </cell>
        </row>
        <row r="25">
          <cell r="A25" t="str">
            <v>Beverley</v>
          </cell>
          <cell r="B25">
            <v>0</v>
          </cell>
          <cell r="C25">
            <v>0</v>
          </cell>
          <cell r="D25">
            <v>0</v>
          </cell>
          <cell r="E25">
            <v>0</v>
          </cell>
          <cell r="F25">
            <v>0</v>
          </cell>
          <cell r="G25">
            <v>0</v>
          </cell>
        </row>
        <row r="26">
          <cell r="A26" t="str">
            <v>Birkenhead</v>
          </cell>
          <cell r="B26">
            <v>155</v>
          </cell>
          <cell r="C26">
            <v>56</v>
          </cell>
          <cell r="D26">
            <v>26</v>
          </cell>
          <cell r="E26">
            <v>184</v>
          </cell>
          <cell r="F26">
            <v>46</v>
          </cell>
          <cell r="G26">
            <v>33</v>
          </cell>
        </row>
        <row r="27">
          <cell r="A27" t="str">
            <v>Birmingham</v>
          </cell>
          <cell r="B27">
            <v>764</v>
          </cell>
          <cell r="C27">
            <v>250</v>
          </cell>
          <cell r="D27">
            <v>190</v>
          </cell>
          <cell r="E27">
            <v>1113</v>
          </cell>
          <cell r="F27">
            <v>382</v>
          </cell>
          <cell r="G27">
            <v>246</v>
          </cell>
        </row>
        <row r="28">
          <cell r="A28" t="str">
            <v>Bishop Auckland</v>
          </cell>
          <cell r="B28">
            <v>51</v>
          </cell>
          <cell r="C28">
            <v>23</v>
          </cell>
          <cell r="D28">
            <v>11</v>
          </cell>
          <cell r="E28">
            <v>99</v>
          </cell>
          <cell r="F28">
            <v>38</v>
          </cell>
          <cell r="G28">
            <v>32</v>
          </cell>
        </row>
        <row r="29">
          <cell r="A29" t="str">
            <v>Blackburn</v>
          </cell>
          <cell r="B29">
            <v>101</v>
          </cell>
          <cell r="C29">
            <v>20</v>
          </cell>
          <cell r="D29">
            <v>27</v>
          </cell>
          <cell r="E29">
            <v>119</v>
          </cell>
          <cell r="F29">
            <v>40</v>
          </cell>
          <cell r="G29">
            <v>29</v>
          </cell>
        </row>
        <row r="30">
          <cell r="A30" t="str">
            <v>Blackpool</v>
          </cell>
          <cell r="B30">
            <v>201</v>
          </cell>
          <cell r="C30">
            <v>66</v>
          </cell>
          <cell r="D30">
            <v>28</v>
          </cell>
          <cell r="E30">
            <v>102</v>
          </cell>
          <cell r="F30">
            <v>23</v>
          </cell>
          <cell r="G30">
            <v>49</v>
          </cell>
        </row>
        <row r="31">
          <cell r="A31" t="str">
            <v>Blackwood</v>
          </cell>
          <cell r="B31">
            <v>116</v>
          </cell>
          <cell r="C31">
            <v>22</v>
          </cell>
          <cell r="D31">
            <v>18</v>
          </cell>
          <cell r="E31">
            <v>231</v>
          </cell>
          <cell r="F31">
            <v>44</v>
          </cell>
          <cell r="G31">
            <v>40</v>
          </cell>
        </row>
        <row r="32">
          <cell r="A32" t="str">
            <v>Bletcheley</v>
          </cell>
          <cell r="B32">
            <v>0</v>
          </cell>
          <cell r="C32">
            <v>0</v>
          </cell>
          <cell r="D32">
            <v>0</v>
          </cell>
          <cell r="E32">
            <v>0</v>
          </cell>
          <cell r="F32">
            <v>0</v>
          </cell>
          <cell r="G32">
            <v>0</v>
          </cell>
        </row>
        <row r="33">
          <cell r="A33" t="str">
            <v>Bloomsbury</v>
          </cell>
          <cell r="B33">
            <v>0</v>
          </cell>
          <cell r="C33">
            <v>0</v>
          </cell>
          <cell r="D33">
            <v>0</v>
          </cell>
          <cell r="E33">
            <v>0</v>
          </cell>
          <cell r="F33">
            <v>0</v>
          </cell>
          <cell r="G33">
            <v>0</v>
          </cell>
        </row>
        <row r="34">
          <cell r="A34" t="str">
            <v>Blyth</v>
          </cell>
          <cell r="B34">
            <v>0</v>
          </cell>
          <cell r="C34">
            <v>0</v>
          </cell>
          <cell r="D34">
            <v>0</v>
          </cell>
          <cell r="E34">
            <v>0</v>
          </cell>
          <cell r="F34">
            <v>0</v>
          </cell>
          <cell r="G34">
            <v>0</v>
          </cell>
        </row>
        <row r="35">
          <cell r="A35" t="str">
            <v>Bodmin</v>
          </cell>
          <cell r="B35">
            <v>76</v>
          </cell>
          <cell r="C35">
            <v>26</v>
          </cell>
          <cell r="D35">
            <v>16</v>
          </cell>
          <cell r="E35">
            <v>52</v>
          </cell>
          <cell r="F35">
            <v>19</v>
          </cell>
          <cell r="G35">
            <v>10</v>
          </cell>
        </row>
        <row r="36">
          <cell r="A36" t="str">
            <v>Bolton</v>
          </cell>
          <cell r="B36">
            <v>138</v>
          </cell>
          <cell r="C36">
            <v>56</v>
          </cell>
          <cell r="D36">
            <v>47</v>
          </cell>
          <cell r="E36">
            <v>208</v>
          </cell>
          <cell r="F36">
            <v>90</v>
          </cell>
          <cell r="G36">
            <v>68</v>
          </cell>
        </row>
        <row r="37">
          <cell r="A37" t="str">
            <v>Boston</v>
          </cell>
          <cell r="B37">
            <v>100</v>
          </cell>
          <cell r="C37">
            <v>22</v>
          </cell>
          <cell r="D37">
            <v>26</v>
          </cell>
          <cell r="E37">
            <v>51</v>
          </cell>
          <cell r="F37">
            <v>27</v>
          </cell>
          <cell r="G37">
            <v>13</v>
          </cell>
        </row>
        <row r="38">
          <cell r="A38" t="str">
            <v>Bournemouth</v>
          </cell>
          <cell r="B38">
            <v>117</v>
          </cell>
          <cell r="C38">
            <v>46</v>
          </cell>
          <cell r="D38">
            <v>37</v>
          </cell>
          <cell r="E38">
            <v>109</v>
          </cell>
          <cell r="F38">
            <v>32</v>
          </cell>
          <cell r="G38">
            <v>40</v>
          </cell>
        </row>
        <row r="39">
          <cell r="A39" t="str">
            <v>Bow</v>
          </cell>
          <cell r="B39">
            <v>591</v>
          </cell>
          <cell r="C39">
            <v>143</v>
          </cell>
          <cell r="D39">
            <v>158</v>
          </cell>
          <cell r="E39">
            <v>822</v>
          </cell>
          <cell r="F39">
            <v>163</v>
          </cell>
          <cell r="G39">
            <v>204</v>
          </cell>
        </row>
        <row r="40">
          <cell r="A40" t="str">
            <v>Bradford</v>
          </cell>
          <cell r="B40">
            <v>240</v>
          </cell>
          <cell r="C40">
            <v>88</v>
          </cell>
          <cell r="D40">
            <v>71</v>
          </cell>
          <cell r="E40">
            <v>221</v>
          </cell>
          <cell r="F40">
            <v>109</v>
          </cell>
          <cell r="G40">
            <v>61</v>
          </cell>
        </row>
        <row r="41">
          <cell r="A41" t="str">
            <v>Braintree</v>
          </cell>
          <cell r="B41">
            <v>0</v>
          </cell>
          <cell r="C41">
            <v>0</v>
          </cell>
          <cell r="D41">
            <v>0</v>
          </cell>
          <cell r="E41">
            <v>0</v>
          </cell>
          <cell r="F41">
            <v>0</v>
          </cell>
          <cell r="G41">
            <v>0</v>
          </cell>
        </row>
        <row r="42">
          <cell r="A42" t="str">
            <v>Brecon &amp; Builth</v>
          </cell>
          <cell r="B42">
            <v>7</v>
          </cell>
          <cell r="C42">
            <v>3</v>
          </cell>
          <cell r="D42">
            <v>1</v>
          </cell>
          <cell r="E42">
            <v>17</v>
          </cell>
          <cell r="F42">
            <v>13</v>
          </cell>
          <cell r="G42">
            <v>3</v>
          </cell>
        </row>
        <row r="43">
          <cell r="A43" t="str">
            <v>Brentford</v>
          </cell>
          <cell r="B43">
            <v>236</v>
          </cell>
          <cell r="C43">
            <v>57</v>
          </cell>
          <cell r="D43">
            <v>36</v>
          </cell>
          <cell r="E43">
            <v>374</v>
          </cell>
          <cell r="F43">
            <v>82</v>
          </cell>
          <cell r="G43">
            <v>81</v>
          </cell>
        </row>
        <row r="44">
          <cell r="A44" t="str">
            <v>Brentwood</v>
          </cell>
          <cell r="B44">
            <v>0</v>
          </cell>
          <cell r="C44">
            <v>0</v>
          </cell>
          <cell r="D44">
            <v>0</v>
          </cell>
          <cell r="E44">
            <v>0</v>
          </cell>
          <cell r="F44">
            <v>0</v>
          </cell>
          <cell r="G44">
            <v>0</v>
          </cell>
        </row>
        <row r="45">
          <cell r="A45" t="str">
            <v>Bridgend</v>
          </cell>
          <cell r="B45">
            <v>127</v>
          </cell>
          <cell r="C45">
            <v>30</v>
          </cell>
          <cell r="D45">
            <v>23</v>
          </cell>
          <cell r="E45">
            <v>121</v>
          </cell>
          <cell r="F45">
            <v>57</v>
          </cell>
          <cell r="G45">
            <v>32</v>
          </cell>
        </row>
        <row r="46">
          <cell r="A46" t="str">
            <v>Bridgwater</v>
          </cell>
          <cell r="B46">
            <v>0</v>
          </cell>
          <cell r="C46">
            <v>0</v>
          </cell>
          <cell r="D46">
            <v>0</v>
          </cell>
          <cell r="E46">
            <v>0</v>
          </cell>
          <cell r="F46">
            <v>0</v>
          </cell>
          <cell r="G46">
            <v>0</v>
          </cell>
        </row>
        <row r="47">
          <cell r="A47" t="str">
            <v>Bridlington</v>
          </cell>
          <cell r="B47">
            <v>0</v>
          </cell>
          <cell r="C47">
            <v>0</v>
          </cell>
          <cell r="D47">
            <v>0</v>
          </cell>
          <cell r="E47">
            <v>0</v>
          </cell>
          <cell r="F47">
            <v>0</v>
          </cell>
          <cell r="G47">
            <v>0</v>
          </cell>
        </row>
        <row r="48">
          <cell r="A48" t="str">
            <v>Brighton</v>
          </cell>
          <cell r="B48">
            <v>133</v>
          </cell>
          <cell r="C48">
            <v>26</v>
          </cell>
          <cell r="D48">
            <v>33</v>
          </cell>
          <cell r="E48">
            <v>166</v>
          </cell>
          <cell r="F48">
            <v>34</v>
          </cell>
          <cell r="G48">
            <v>60</v>
          </cell>
        </row>
        <row r="49">
          <cell r="A49" t="str">
            <v>Bristol</v>
          </cell>
          <cell r="B49">
            <v>330</v>
          </cell>
          <cell r="C49">
            <v>124</v>
          </cell>
          <cell r="D49">
            <v>68</v>
          </cell>
          <cell r="E49">
            <v>377</v>
          </cell>
          <cell r="F49">
            <v>191</v>
          </cell>
          <cell r="G49">
            <v>106</v>
          </cell>
        </row>
        <row r="50">
          <cell r="A50" t="str">
            <v>Bromley</v>
          </cell>
          <cell r="B50">
            <v>348</v>
          </cell>
          <cell r="C50">
            <v>114</v>
          </cell>
          <cell r="D50">
            <v>90</v>
          </cell>
          <cell r="E50">
            <v>553</v>
          </cell>
          <cell r="F50">
            <v>160</v>
          </cell>
          <cell r="G50">
            <v>106</v>
          </cell>
        </row>
        <row r="51">
          <cell r="A51" t="str">
            <v>Bshp's Stortfrd</v>
          </cell>
          <cell r="B51">
            <v>0</v>
          </cell>
          <cell r="C51">
            <v>0</v>
          </cell>
          <cell r="D51">
            <v>0</v>
          </cell>
          <cell r="E51">
            <v>0</v>
          </cell>
          <cell r="F51">
            <v>0</v>
          </cell>
          <cell r="G51">
            <v>0</v>
          </cell>
        </row>
        <row r="52">
          <cell r="A52" t="str">
            <v>Burnley</v>
          </cell>
          <cell r="B52">
            <v>63</v>
          </cell>
          <cell r="C52">
            <v>26</v>
          </cell>
          <cell r="D52">
            <v>20</v>
          </cell>
          <cell r="E52">
            <v>51</v>
          </cell>
          <cell r="F52">
            <v>19</v>
          </cell>
          <cell r="G52">
            <v>7</v>
          </cell>
        </row>
        <row r="53">
          <cell r="A53" t="str">
            <v>Burton-on-Trent</v>
          </cell>
          <cell r="B53">
            <v>77</v>
          </cell>
          <cell r="C53">
            <v>30</v>
          </cell>
          <cell r="D53">
            <v>29</v>
          </cell>
          <cell r="E53">
            <v>109</v>
          </cell>
          <cell r="F53">
            <v>45</v>
          </cell>
          <cell r="G53">
            <v>19</v>
          </cell>
        </row>
        <row r="54">
          <cell r="A54" t="str">
            <v>Bury</v>
          </cell>
          <cell r="B54">
            <v>97</v>
          </cell>
          <cell r="C54">
            <v>30</v>
          </cell>
          <cell r="D54">
            <v>27</v>
          </cell>
          <cell r="E54">
            <v>157</v>
          </cell>
          <cell r="F54">
            <v>104</v>
          </cell>
          <cell r="G54">
            <v>42</v>
          </cell>
        </row>
        <row r="55">
          <cell r="A55" t="str">
            <v>Bury St.Edmunds</v>
          </cell>
          <cell r="B55">
            <v>81</v>
          </cell>
          <cell r="C55">
            <v>22</v>
          </cell>
          <cell r="D55">
            <v>19</v>
          </cell>
          <cell r="E55">
            <v>95</v>
          </cell>
          <cell r="F55">
            <v>40</v>
          </cell>
          <cell r="G55">
            <v>17</v>
          </cell>
        </row>
        <row r="56">
          <cell r="A56" t="str">
            <v>Buxton</v>
          </cell>
          <cell r="B56">
            <v>28</v>
          </cell>
          <cell r="C56">
            <v>8</v>
          </cell>
          <cell r="D56">
            <v>6</v>
          </cell>
          <cell r="E56">
            <v>24</v>
          </cell>
          <cell r="F56">
            <v>9</v>
          </cell>
          <cell r="G56">
            <v>5</v>
          </cell>
        </row>
        <row r="57">
          <cell r="A57" t="str">
            <v>Caernarfon</v>
          </cell>
          <cell r="B57">
            <v>29</v>
          </cell>
          <cell r="C57">
            <v>9</v>
          </cell>
          <cell r="D57">
            <v>6</v>
          </cell>
          <cell r="E57">
            <v>25</v>
          </cell>
          <cell r="F57">
            <v>14</v>
          </cell>
          <cell r="G57">
            <v>15</v>
          </cell>
        </row>
        <row r="58">
          <cell r="A58" t="str">
            <v>Caerphilly</v>
          </cell>
          <cell r="B58">
            <v>0</v>
          </cell>
          <cell r="C58">
            <v>0</v>
          </cell>
          <cell r="D58">
            <v>0</v>
          </cell>
          <cell r="E58">
            <v>0</v>
          </cell>
          <cell r="F58">
            <v>0</v>
          </cell>
          <cell r="G58">
            <v>0</v>
          </cell>
        </row>
        <row r="59">
          <cell r="A59" t="str">
            <v>Camborne/Rdrth</v>
          </cell>
          <cell r="B59">
            <v>0</v>
          </cell>
          <cell r="C59">
            <v>0</v>
          </cell>
          <cell r="D59">
            <v>0</v>
          </cell>
          <cell r="E59">
            <v>0</v>
          </cell>
          <cell r="F59">
            <v>0</v>
          </cell>
          <cell r="G59">
            <v>0</v>
          </cell>
        </row>
        <row r="60">
          <cell r="A60" t="str">
            <v>Cambridge</v>
          </cell>
          <cell r="B60">
            <v>95</v>
          </cell>
          <cell r="C60">
            <v>37</v>
          </cell>
          <cell r="D60">
            <v>31</v>
          </cell>
          <cell r="E60">
            <v>191</v>
          </cell>
          <cell r="F60">
            <v>111</v>
          </cell>
          <cell r="G60">
            <v>35</v>
          </cell>
        </row>
        <row r="61">
          <cell r="A61" t="str">
            <v>Canterbury</v>
          </cell>
          <cell r="B61">
            <v>92</v>
          </cell>
          <cell r="C61">
            <v>38</v>
          </cell>
          <cell r="D61">
            <v>22</v>
          </cell>
          <cell r="E61">
            <v>116</v>
          </cell>
          <cell r="F61">
            <v>23</v>
          </cell>
          <cell r="G61">
            <v>32</v>
          </cell>
        </row>
        <row r="62">
          <cell r="A62" t="str">
            <v>Cardiff</v>
          </cell>
          <cell r="B62">
            <v>313</v>
          </cell>
          <cell r="C62">
            <v>82</v>
          </cell>
          <cell r="D62">
            <v>74</v>
          </cell>
          <cell r="E62">
            <v>262</v>
          </cell>
          <cell r="F62">
            <v>132</v>
          </cell>
          <cell r="G62">
            <v>126</v>
          </cell>
        </row>
        <row r="63">
          <cell r="A63" t="str">
            <v>Carlisle</v>
          </cell>
          <cell r="B63">
            <v>43</v>
          </cell>
          <cell r="C63">
            <v>19</v>
          </cell>
          <cell r="D63">
            <v>6</v>
          </cell>
          <cell r="E63">
            <v>44</v>
          </cell>
          <cell r="F63">
            <v>36</v>
          </cell>
          <cell r="G63">
            <v>11</v>
          </cell>
        </row>
        <row r="64">
          <cell r="A64" t="str">
            <v>Carmarthen</v>
          </cell>
          <cell r="B64">
            <v>29</v>
          </cell>
          <cell r="C64">
            <v>7</v>
          </cell>
          <cell r="D64">
            <v>6</v>
          </cell>
          <cell r="E64">
            <v>42</v>
          </cell>
          <cell r="F64">
            <v>6</v>
          </cell>
          <cell r="G64">
            <v>14</v>
          </cell>
        </row>
        <row r="65">
          <cell r="A65" t="str">
            <v>Central London</v>
          </cell>
          <cell r="B65">
            <v>207</v>
          </cell>
          <cell r="C65">
            <v>45</v>
          </cell>
          <cell r="D65">
            <v>44</v>
          </cell>
          <cell r="E65">
            <v>719</v>
          </cell>
          <cell r="F65">
            <v>138</v>
          </cell>
          <cell r="G65">
            <v>166</v>
          </cell>
        </row>
        <row r="66">
          <cell r="A66" t="str">
            <v>Chelmsford</v>
          </cell>
          <cell r="B66">
            <v>133</v>
          </cell>
          <cell r="C66">
            <v>43</v>
          </cell>
          <cell r="D66">
            <v>24</v>
          </cell>
          <cell r="E66">
            <v>93</v>
          </cell>
          <cell r="F66">
            <v>28</v>
          </cell>
          <cell r="G66">
            <v>24</v>
          </cell>
        </row>
        <row r="67">
          <cell r="A67" t="str">
            <v>Cheltenham</v>
          </cell>
          <cell r="B67">
            <v>43</v>
          </cell>
          <cell r="C67">
            <v>18</v>
          </cell>
          <cell r="D67">
            <v>9</v>
          </cell>
          <cell r="E67">
            <v>60</v>
          </cell>
          <cell r="F67">
            <v>28</v>
          </cell>
          <cell r="G67">
            <v>23</v>
          </cell>
        </row>
        <row r="68">
          <cell r="A68" t="str">
            <v>Chepstow</v>
          </cell>
          <cell r="B68">
            <v>0</v>
          </cell>
          <cell r="C68">
            <v>0</v>
          </cell>
          <cell r="D68">
            <v>0</v>
          </cell>
          <cell r="E68">
            <v>0</v>
          </cell>
          <cell r="F68">
            <v>0</v>
          </cell>
          <cell r="G68">
            <v>0</v>
          </cell>
        </row>
        <row r="69">
          <cell r="A69" t="str">
            <v>Chester</v>
          </cell>
          <cell r="B69">
            <v>123</v>
          </cell>
          <cell r="C69">
            <v>38</v>
          </cell>
          <cell r="D69">
            <v>28</v>
          </cell>
          <cell r="E69">
            <v>129</v>
          </cell>
          <cell r="F69">
            <v>87</v>
          </cell>
          <cell r="G69">
            <v>36</v>
          </cell>
        </row>
        <row r="70">
          <cell r="A70" t="str">
            <v>Chesterfield</v>
          </cell>
          <cell r="B70">
            <v>58</v>
          </cell>
          <cell r="C70">
            <v>13</v>
          </cell>
          <cell r="D70">
            <v>13</v>
          </cell>
          <cell r="E70">
            <v>201</v>
          </cell>
          <cell r="F70">
            <v>65</v>
          </cell>
          <cell r="G70">
            <v>45</v>
          </cell>
        </row>
        <row r="71">
          <cell r="A71" t="str">
            <v>Chichester</v>
          </cell>
          <cell r="B71">
            <v>81</v>
          </cell>
          <cell r="C71">
            <v>23</v>
          </cell>
          <cell r="D71">
            <v>17</v>
          </cell>
          <cell r="E71">
            <v>81</v>
          </cell>
          <cell r="F71">
            <v>39</v>
          </cell>
          <cell r="G71">
            <v>14</v>
          </cell>
        </row>
        <row r="72">
          <cell r="A72" t="str">
            <v>Chippenham</v>
          </cell>
          <cell r="B72">
            <v>0</v>
          </cell>
          <cell r="C72">
            <v>0</v>
          </cell>
          <cell r="D72">
            <v>0</v>
          </cell>
          <cell r="E72">
            <v>0</v>
          </cell>
          <cell r="F72">
            <v>0</v>
          </cell>
          <cell r="G72">
            <v>0</v>
          </cell>
        </row>
        <row r="73">
          <cell r="A73" t="str">
            <v>Chorley</v>
          </cell>
          <cell r="B73">
            <v>34</v>
          </cell>
          <cell r="C73">
            <v>16</v>
          </cell>
          <cell r="D73">
            <v>7</v>
          </cell>
          <cell r="E73">
            <v>67</v>
          </cell>
          <cell r="F73">
            <v>25</v>
          </cell>
          <cell r="G73">
            <v>20</v>
          </cell>
        </row>
        <row r="74">
          <cell r="A74" t="str">
            <v>Clerkenwell</v>
          </cell>
          <cell r="B74">
            <v>70</v>
          </cell>
          <cell r="C74">
            <v>18</v>
          </cell>
          <cell r="D74">
            <v>19</v>
          </cell>
          <cell r="E74">
            <v>585</v>
          </cell>
          <cell r="F74">
            <v>133</v>
          </cell>
          <cell r="G74">
            <v>109</v>
          </cell>
        </row>
        <row r="75">
          <cell r="A75" t="str">
            <v>Colchester</v>
          </cell>
          <cell r="B75">
            <v>208</v>
          </cell>
          <cell r="C75">
            <v>66</v>
          </cell>
          <cell r="D75">
            <v>46</v>
          </cell>
          <cell r="E75">
            <v>211</v>
          </cell>
          <cell r="F75">
            <v>53</v>
          </cell>
          <cell r="G75">
            <v>74</v>
          </cell>
        </row>
        <row r="76">
          <cell r="A76" t="str">
            <v>Consett</v>
          </cell>
          <cell r="B76">
            <v>48</v>
          </cell>
          <cell r="C76">
            <v>9</v>
          </cell>
          <cell r="D76">
            <v>13</v>
          </cell>
          <cell r="E76">
            <v>37</v>
          </cell>
          <cell r="F76">
            <v>32</v>
          </cell>
          <cell r="G76">
            <v>6</v>
          </cell>
        </row>
        <row r="77">
          <cell r="A77" t="str">
            <v>Conway</v>
          </cell>
          <cell r="B77">
            <v>23</v>
          </cell>
          <cell r="C77">
            <v>10</v>
          </cell>
          <cell r="D77">
            <v>5</v>
          </cell>
          <cell r="E77">
            <v>27</v>
          </cell>
          <cell r="F77">
            <v>5</v>
          </cell>
          <cell r="G77">
            <v>14</v>
          </cell>
        </row>
        <row r="78">
          <cell r="A78" t="str">
            <v>Corby</v>
          </cell>
          <cell r="B78">
            <v>0</v>
          </cell>
          <cell r="C78">
            <v>0</v>
          </cell>
          <cell r="D78">
            <v>0</v>
          </cell>
          <cell r="E78">
            <v>0</v>
          </cell>
          <cell r="F78">
            <v>0</v>
          </cell>
          <cell r="G78">
            <v>0</v>
          </cell>
        </row>
        <row r="79">
          <cell r="A79" t="str">
            <v>Coventry</v>
          </cell>
          <cell r="B79">
            <v>200</v>
          </cell>
          <cell r="C79">
            <v>77</v>
          </cell>
          <cell r="D79">
            <v>59</v>
          </cell>
          <cell r="E79">
            <v>171</v>
          </cell>
          <cell r="F79">
            <v>108</v>
          </cell>
          <cell r="G79">
            <v>54</v>
          </cell>
        </row>
        <row r="80">
          <cell r="A80" t="str">
            <v>Crewe</v>
          </cell>
          <cell r="B80">
            <v>69</v>
          </cell>
          <cell r="C80">
            <v>20</v>
          </cell>
          <cell r="D80">
            <v>15</v>
          </cell>
          <cell r="E80">
            <v>85</v>
          </cell>
          <cell r="F80">
            <v>28</v>
          </cell>
          <cell r="G80">
            <v>19</v>
          </cell>
        </row>
        <row r="81">
          <cell r="A81" t="str">
            <v>Croydon</v>
          </cell>
          <cell r="B81">
            <v>513</v>
          </cell>
          <cell r="C81">
            <v>185</v>
          </cell>
          <cell r="D81">
            <v>160</v>
          </cell>
          <cell r="E81">
            <v>562</v>
          </cell>
          <cell r="F81">
            <v>195</v>
          </cell>
          <cell r="G81">
            <v>161</v>
          </cell>
        </row>
        <row r="82">
          <cell r="A82" t="str">
            <v>Darlington</v>
          </cell>
          <cell r="B82">
            <v>92</v>
          </cell>
          <cell r="C82">
            <v>33</v>
          </cell>
          <cell r="D82">
            <v>24</v>
          </cell>
          <cell r="E82">
            <v>131</v>
          </cell>
          <cell r="F82">
            <v>77</v>
          </cell>
          <cell r="G82">
            <v>29</v>
          </cell>
        </row>
        <row r="83">
          <cell r="A83" t="str">
            <v>Dartford</v>
          </cell>
          <cell r="B83">
            <v>232</v>
          </cell>
          <cell r="C83">
            <v>46</v>
          </cell>
          <cell r="D83">
            <v>42</v>
          </cell>
          <cell r="E83">
            <v>188</v>
          </cell>
          <cell r="F83">
            <v>60</v>
          </cell>
          <cell r="G83">
            <v>47</v>
          </cell>
        </row>
        <row r="84">
          <cell r="A84" t="str">
            <v>Derby</v>
          </cell>
          <cell r="B84">
            <v>191</v>
          </cell>
          <cell r="C84">
            <v>49</v>
          </cell>
          <cell r="D84">
            <v>52</v>
          </cell>
          <cell r="E84">
            <v>234</v>
          </cell>
          <cell r="F84">
            <v>112</v>
          </cell>
          <cell r="G84">
            <v>35</v>
          </cell>
        </row>
        <row r="85">
          <cell r="A85" t="str">
            <v>Dewsbury</v>
          </cell>
          <cell r="B85">
            <v>108</v>
          </cell>
          <cell r="C85">
            <v>38</v>
          </cell>
          <cell r="D85">
            <v>22</v>
          </cell>
          <cell r="E85">
            <v>146</v>
          </cell>
          <cell r="F85">
            <v>96</v>
          </cell>
          <cell r="G85">
            <v>60</v>
          </cell>
        </row>
        <row r="86">
          <cell r="A86" t="str">
            <v>Doncaster</v>
          </cell>
          <cell r="B86">
            <v>190</v>
          </cell>
          <cell r="C86">
            <v>38</v>
          </cell>
          <cell r="D86">
            <v>53</v>
          </cell>
          <cell r="E86">
            <v>188</v>
          </cell>
          <cell r="F86">
            <v>105</v>
          </cell>
          <cell r="G86">
            <v>66</v>
          </cell>
        </row>
        <row r="87">
          <cell r="A87" t="str">
            <v>Dover</v>
          </cell>
          <cell r="B87">
            <v>0</v>
          </cell>
          <cell r="C87">
            <v>0</v>
          </cell>
          <cell r="D87">
            <v>0</v>
          </cell>
          <cell r="E87">
            <v>0</v>
          </cell>
          <cell r="F87">
            <v>0</v>
          </cell>
          <cell r="G87">
            <v>0</v>
          </cell>
        </row>
        <row r="88">
          <cell r="A88" t="str">
            <v>Dudley</v>
          </cell>
          <cell r="B88">
            <v>122</v>
          </cell>
          <cell r="C88">
            <v>33</v>
          </cell>
          <cell r="D88">
            <v>30</v>
          </cell>
          <cell r="E88">
            <v>252</v>
          </cell>
          <cell r="F88">
            <v>134</v>
          </cell>
          <cell r="G88">
            <v>75</v>
          </cell>
        </row>
        <row r="89">
          <cell r="A89" t="str">
            <v>Durham</v>
          </cell>
          <cell r="B89">
            <v>135</v>
          </cell>
          <cell r="C89">
            <v>39</v>
          </cell>
          <cell r="D89">
            <v>26</v>
          </cell>
          <cell r="E89">
            <v>153</v>
          </cell>
          <cell r="F89">
            <v>140</v>
          </cell>
          <cell r="G89">
            <v>45</v>
          </cell>
        </row>
        <row r="90">
          <cell r="A90" t="str">
            <v>East Grinstead</v>
          </cell>
          <cell r="B90">
            <v>0</v>
          </cell>
          <cell r="C90">
            <v>0</v>
          </cell>
          <cell r="D90">
            <v>0</v>
          </cell>
          <cell r="E90">
            <v>0</v>
          </cell>
          <cell r="F90">
            <v>0</v>
          </cell>
          <cell r="G90">
            <v>0</v>
          </cell>
        </row>
        <row r="91">
          <cell r="A91" t="str">
            <v>Eastbourne</v>
          </cell>
          <cell r="B91">
            <v>69</v>
          </cell>
          <cell r="C91">
            <v>21</v>
          </cell>
          <cell r="D91">
            <v>13</v>
          </cell>
          <cell r="E91">
            <v>102</v>
          </cell>
          <cell r="F91">
            <v>29</v>
          </cell>
          <cell r="G91">
            <v>22</v>
          </cell>
        </row>
        <row r="92">
          <cell r="A92" t="str">
            <v>Edmonton</v>
          </cell>
          <cell r="B92">
            <v>409</v>
          </cell>
          <cell r="C92">
            <v>116</v>
          </cell>
          <cell r="D92">
            <v>94</v>
          </cell>
          <cell r="E92">
            <v>601</v>
          </cell>
          <cell r="F92">
            <v>148</v>
          </cell>
          <cell r="G92">
            <v>165</v>
          </cell>
        </row>
        <row r="93">
          <cell r="A93" t="str">
            <v>Ellesmere Port</v>
          </cell>
          <cell r="B93">
            <v>0</v>
          </cell>
          <cell r="C93">
            <v>0</v>
          </cell>
          <cell r="D93">
            <v>0</v>
          </cell>
          <cell r="E93">
            <v>0</v>
          </cell>
          <cell r="F93">
            <v>0</v>
          </cell>
          <cell r="G93">
            <v>0</v>
          </cell>
        </row>
        <row r="94">
          <cell r="A94" t="str">
            <v>Epsom</v>
          </cell>
          <cell r="B94">
            <v>102</v>
          </cell>
          <cell r="C94">
            <v>41</v>
          </cell>
          <cell r="D94">
            <v>23</v>
          </cell>
          <cell r="E94">
            <v>89</v>
          </cell>
          <cell r="F94">
            <v>34</v>
          </cell>
          <cell r="G94">
            <v>30</v>
          </cell>
        </row>
        <row r="95">
          <cell r="A95" t="str">
            <v>Evesham</v>
          </cell>
          <cell r="B95">
            <v>25</v>
          </cell>
          <cell r="C95">
            <v>5</v>
          </cell>
          <cell r="D95">
            <v>8</v>
          </cell>
          <cell r="E95">
            <v>19</v>
          </cell>
          <cell r="F95">
            <v>16</v>
          </cell>
          <cell r="G95">
            <v>6</v>
          </cell>
        </row>
        <row r="96">
          <cell r="A96" t="str">
            <v>Exeter</v>
          </cell>
          <cell r="B96">
            <v>88</v>
          </cell>
          <cell r="C96">
            <v>38</v>
          </cell>
          <cell r="D96">
            <v>19</v>
          </cell>
          <cell r="E96">
            <v>106</v>
          </cell>
          <cell r="F96">
            <v>48</v>
          </cell>
          <cell r="G96">
            <v>37</v>
          </cell>
        </row>
        <row r="97">
          <cell r="A97" t="str">
            <v>Folkestone</v>
          </cell>
          <cell r="B97">
            <v>0</v>
          </cell>
          <cell r="C97">
            <v>0</v>
          </cell>
          <cell r="D97">
            <v>0</v>
          </cell>
          <cell r="E97">
            <v>0</v>
          </cell>
          <cell r="F97">
            <v>0</v>
          </cell>
          <cell r="G97">
            <v>0</v>
          </cell>
        </row>
        <row r="98">
          <cell r="A98" t="str">
            <v>Gainsborough</v>
          </cell>
          <cell r="B98">
            <v>0</v>
          </cell>
          <cell r="C98">
            <v>0</v>
          </cell>
          <cell r="D98">
            <v>0</v>
          </cell>
          <cell r="E98">
            <v>0</v>
          </cell>
          <cell r="F98">
            <v>0</v>
          </cell>
          <cell r="G98">
            <v>0</v>
          </cell>
        </row>
        <row r="99">
          <cell r="A99" t="str">
            <v>Gateshead</v>
          </cell>
          <cell r="B99">
            <v>109</v>
          </cell>
          <cell r="C99">
            <v>32</v>
          </cell>
          <cell r="D99">
            <v>27</v>
          </cell>
          <cell r="E99">
            <v>158</v>
          </cell>
          <cell r="F99">
            <v>99</v>
          </cell>
          <cell r="G99">
            <v>47</v>
          </cell>
        </row>
        <row r="100">
          <cell r="A100" t="str">
            <v>Gloucester</v>
          </cell>
          <cell r="B100">
            <v>122</v>
          </cell>
          <cell r="C100">
            <v>41</v>
          </cell>
          <cell r="D100">
            <v>22</v>
          </cell>
          <cell r="E100">
            <v>130</v>
          </cell>
          <cell r="F100">
            <v>68</v>
          </cell>
          <cell r="G100">
            <v>29</v>
          </cell>
        </row>
        <row r="101">
          <cell r="A101" t="str">
            <v>Goole</v>
          </cell>
          <cell r="B101">
            <v>0</v>
          </cell>
          <cell r="C101">
            <v>0</v>
          </cell>
          <cell r="D101">
            <v>0</v>
          </cell>
          <cell r="E101">
            <v>0</v>
          </cell>
          <cell r="F101">
            <v>0</v>
          </cell>
          <cell r="G101">
            <v>0</v>
          </cell>
        </row>
        <row r="102">
          <cell r="A102" t="str">
            <v>Grantham</v>
          </cell>
          <cell r="B102">
            <v>42</v>
          </cell>
          <cell r="C102">
            <v>5</v>
          </cell>
          <cell r="D102">
            <v>6</v>
          </cell>
          <cell r="E102">
            <v>53</v>
          </cell>
          <cell r="F102">
            <v>8</v>
          </cell>
          <cell r="G102">
            <v>14</v>
          </cell>
        </row>
        <row r="103">
          <cell r="A103" t="str">
            <v>Gravesend</v>
          </cell>
          <cell r="B103">
            <v>83</v>
          </cell>
          <cell r="C103">
            <v>15</v>
          </cell>
          <cell r="D103">
            <v>19</v>
          </cell>
          <cell r="E103">
            <v>47</v>
          </cell>
          <cell r="F103">
            <v>21</v>
          </cell>
          <cell r="G103">
            <v>24</v>
          </cell>
        </row>
        <row r="104">
          <cell r="A104" t="str">
            <v>Grays Thurrock*</v>
          </cell>
          <cell r="B104">
            <v>0</v>
          </cell>
          <cell r="C104">
            <v>0</v>
          </cell>
          <cell r="D104">
            <v>0</v>
          </cell>
          <cell r="E104">
            <v>0</v>
          </cell>
          <cell r="F104">
            <v>0</v>
          </cell>
          <cell r="G104">
            <v>0</v>
          </cell>
        </row>
        <row r="105">
          <cell r="A105" t="str">
            <v>Great Grimsby</v>
          </cell>
          <cell r="B105">
            <v>138</v>
          </cell>
          <cell r="C105">
            <v>50</v>
          </cell>
          <cell r="D105">
            <v>28</v>
          </cell>
          <cell r="E105">
            <v>116</v>
          </cell>
          <cell r="F105">
            <v>32</v>
          </cell>
          <cell r="G105">
            <v>32</v>
          </cell>
        </row>
        <row r="106">
          <cell r="A106" t="str">
            <v>Gt Malvern</v>
          </cell>
          <cell r="B106">
            <v>0</v>
          </cell>
          <cell r="C106">
            <v>0</v>
          </cell>
          <cell r="D106">
            <v>0</v>
          </cell>
          <cell r="E106">
            <v>0</v>
          </cell>
          <cell r="F106">
            <v>0</v>
          </cell>
          <cell r="G106">
            <v>0</v>
          </cell>
        </row>
        <row r="107">
          <cell r="A107" t="str">
            <v>Great Yarmouth*</v>
          </cell>
          <cell r="B107">
            <v>0</v>
          </cell>
          <cell r="C107">
            <v>0</v>
          </cell>
          <cell r="D107">
            <v>0</v>
          </cell>
          <cell r="E107">
            <v>0</v>
          </cell>
          <cell r="F107">
            <v>0</v>
          </cell>
          <cell r="G107">
            <v>0</v>
          </cell>
        </row>
        <row r="108">
          <cell r="A108" t="str">
            <v>Guildford</v>
          </cell>
          <cell r="B108">
            <v>65</v>
          </cell>
          <cell r="C108">
            <v>19</v>
          </cell>
          <cell r="D108">
            <v>9</v>
          </cell>
          <cell r="E108">
            <v>89</v>
          </cell>
          <cell r="F108">
            <v>33</v>
          </cell>
          <cell r="G108">
            <v>22</v>
          </cell>
        </row>
        <row r="109">
          <cell r="A109" t="str">
            <v>Halifax</v>
          </cell>
          <cell r="B109">
            <v>56</v>
          </cell>
          <cell r="C109">
            <v>25</v>
          </cell>
          <cell r="D109">
            <v>27</v>
          </cell>
          <cell r="E109">
            <v>72</v>
          </cell>
          <cell r="F109">
            <v>55</v>
          </cell>
          <cell r="G109">
            <v>34</v>
          </cell>
        </row>
        <row r="110">
          <cell r="A110" t="str">
            <v>Harlow</v>
          </cell>
          <cell r="B110">
            <v>98</v>
          </cell>
          <cell r="C110">
            <v>25</v>
          </cell>
          <cell r="D110">
            <v>25</v>
          </cell>
          <cell r="E110">
            <v>84</v>
          </cell>
          <cell r="F110">
            <v>52</v>
          </cell>
          <cell r="G110">
            <v>35</v>
          </cell>
        </row>
        <row r="111">
          <cell r="A111" t="str">
            <v>Harrogate</v>
          </cell>
          <cell r="B111">
            <v>49</v>
          </cell>
          <cell r="C111">
            <v>23</v>
          </cell>
          <cell r="D111">
            <v>16</v>
          </cell>
          <cell r="E111">
            <v>42</v>
          </cell>
          <cell r="F111">
            <v>12</v>
          </cell>
          <cell r="G111">
            <v>12</v>
          </cell>
        </row>
        <row r="112">
          <cell r="A112" t="str">
            <v>Hartlepool</v>
          </cell>
          <cell r="B112">
            <v>69</v>
          </cell>
          <cell r="C112">
            <v>14</v>
          </cell>
          <cell r="D112">
            <v>11</v>
          </cell>
          <cell r="E112">
            <v>95</v>
          </cell>
          <cell r="F112">
            <v>42</v>
          </cell>
          <cell r="G112">
            <v>31</v>
          </cell>
        </row>
        <row r="113">
          <cell r="A113" t="str">
            <v>Hastings</v>
          </cell>
          <cell r="B113">
            <v>89</v>
          </cell>
          <cell r="C113">
            <v>28</v>
          </cell>
          <cell r="D113">
            <v>24</v>
          </cell>
          <cell r="E113">
            <v>107</v>
          </cell>
          <cell r="F113">
            <v>51</v>
          </cell>
          <cell r="G113">
            <v>49</v>
          </cell>
        </row>
        <row r="114">
          <cell r="A114" t="str">
            <v>Haverfordwest</v>
          </cell>
          <cell r="B114">
            <v>35</v>
          </cell>
          <cell r="C114">
            <v>7</v>
          </cell>
          <cell r="D114">
            <v>12</v>
          </cell>
          <cell r="E114">
            <v>73</v>
          </cell>
          <cell r="F114">
            <v>33</v>
          </cell>
          <cell r="G114">
            <v>12</v>
          </cell>
        </row>
        <row r="115">
          <cell r="A115" t="str">
            <v>Haywards Heath</v>
          </cell>
          <cell r="B115">
            <v>34</v>
          </cell>
          <cell r="C115">
            <v>16</v>
          </cell>
          <cell r="D115">
            <v>9</v>
          </cell>
          <cell r="E115">
            <v>49</v>
          </cell>
          <cell r="F115">
            <v>28</v>
          </cell>
          <cell r="G115">
            <v>17</v>
          </cell>
        </row>
        <row r="116">
          <cell r="A116" t="str">
            <v>Hemel Hempstead</v>
          </cell>
          <cell r="B116">
            <v>0</v>
          </cell>
          <cell r="C116">
            <v>0</v>
          </cell>
          <cell r="D116">
            <v>0</v>
          </cell>
          <cell r="E116">
            <v>0</v>
          </cell>
          <cell r="F116">
            <v>0</v>
          </cell>
          <cell r="G116">
            <v>0</v>
          </cell>
        </row>
        <row r="117">
          <cell r="A117" t="str">
            <v>Hereford</v>
          </cell>
          <cell r="B117">
            <v>38</v>
          </cell>
          <cell r="C117">
            <v>14</v>
          </cell>
          <cell r="D117">
            <v>16</v>
          </cell>
          <cell r="E117">
            <v>59</v>
          </cell>
          <cell r="F117">
            <v>33</v>
          </cell>
          <cell r="G117">
            <v>19</v>
          </cell>
        </row>
        <row r="118">
          <cell r="A118" t="str">
            <v>Hertford</v>
          </cell>
          <cell r="B118">
            <v>46</v>
          </cell>
          <cell r="C118">
            <v>10</v>
          </cell>
          <cell r="D118">
            <v>14</v>
          </cell>
          <cell r="E118">
            <v>64</v>
          </cell>
          <cell r="F118">
            <v>41</v>
          </cell>
          <cell r="G118">
            <v>22</v>
          </cell>
        </row>
        <row r="119">
          <cell r="A119" t="str">
            <v>High Wycombe</v>
          </cell>
          <cell r="B119">
            <v>73</v>
          </cell>
          <cell r="C119">
            <v>31</v>
          </cell>
          <cell r="D119">
            <v>18</v>
          </cell>
          <cell r="E119">
            <v>113</v>
          </cell>
          <cell r="F119">
            <v>61</v>
          </cell>
          <cell r="G119">
            <v>31</v>
          </cell>
        </row>
        <row r="120">
          <cell r="A120" t="str">
            <v>Hitchin</v>
          </cell>
          <cell r="B120">
            <v>126</v>
          </cell>
          <cell r="C120">
            <v>30</v>
          </cell>
          <cell r="D120">
            <v>22</v>
          </cell>
          <cell r="E120">
            <v>133</v>
          </cell>
          <cell r="F120">
            <v>76</v>
          </cell>
          <cell r="G120">
            <v>37</v>
          </cell>
        </row>
        <row r="121">
          <cell r="A121" t="str">
            <v>Holywell</v>
          </cell>
          <cell r="B121">
            <v>0</v>
          </cell>
          <cell r="C121">
            <v>0</v>
          </cell>
          <cell r="D121">
            <v>0</v>
          </cell>
          <cell r="E121">
            <v>0</v>
          </cell>
          <cell r="F121">
            <v>0</v>
          </cell>
          <cell r="G121">
            <v>0</v>
          </cell>
        </row>
        <row r="122">
          <cell r="A122" t="str">
            <v>Horsham</v>
          </cell>
          <cell r="B122">
            <v>98</v>
          </cell>
          <cell r="C122">
            <v>36</v>
          </cell>
          <cell r="D122">
            <v>18</v>
          </cell>
          <cell r="E122">
            <v>119</v>
          </cell>
          <cell r="F122">
            <v>53</v>
          </cell>
          <cell r="G122">
            <v>36</v>
          </cell>
        </row>
        <row r="123">
          <cell r="A123" t="str">
            <v>Hove</v>
          </cell>
          <cell r="B123">
            <v>0</v>
          </cell>
          <cell r="C123">
            <v>0</v>
          </cell>
          <cell r="D123">
            <v>0</v>
          </cell>
          <cell r="E123">
            <v>0</v>
          </cell>
          <cell r="F123">
            <v>0</v>
          </cell>
          <cell r="G123">
            <v>0</v>
          </cell>
        </row>
        <row r="124">
          <cell r="A124" t="str">
            <v>Huddersfield</v>
          </cell>
          <cell r="B124">
            <v>138</v>
          </cell>
          <cell r="C124">
            <v>33</v>
          </cell>
          <cell r="D124">
            <v>29</v>
          </cell>
          <cell r="E124">
            <v>114</v>
          </cell>
          <cell r="F124">
            <v>69</v>
          </cell>
          <cell r="G124">
            <v>54</v>
          </cell>
        </row>
        <row r="125">
          <cell r="A125" t="str">
            <v>Huntingdon</v>
          </cell>
          <cell r="B125">
            <v>78</v>
          </cell>
          <cell r="C125">
            <v>22</v>
          </cell>
          <cell r="D125">
            <v>21</v>
          </cell>
          <cell r="E125">
            <v>83</v>
          </cell>
          <cell r="F125">
            <v>39</v>
          </cell>
          <cell r="G125">
            <v>9</v>
          </cell>
        </row>
        <row r="126">
          <cell r="A126" t="str">
            <v>Hyde</v>
          </cell>
          <cell r="B126">
            <v>0</v>
          </cell>
          <cell r="C126">
            <v>0</v>
          </cell>
          <cell r="D126">
            <v>0</v>
          </cell>
          <cell r="E126">
            <v>0</v>
          </cell>
          <cell r="F126">
            <v>0</v>
          </cell>
          <cell r="G126">
            <v>0</v>
          </cell>
        </row>
        <row r="127">
          <cell r="A127" t="str">
            <v>Ilford</v>
          </cell>
          <cell r="B127">
            <v>203</v>
          </cell>
          <cell r="C127">
            <v>47</v>
          </cell>
          <cell r="D127">
            <v>59</v>
          </cell>
          <cell r="E127">
            <v>178</v>
          </cell>
          <cell r="F127">
            <v>42</v>
          </cell>
          <cell r="G127">
            <v>75</v>
          </cell>
        </row>
        <row r="128">
          <cell r="A128" t="str">
            <v>Ilkeston</v>
          </cell>
          <cell r="B128">
            <v>0</v>
          </cell>
          <cell r="C128">
            <v>0</v>
          </cell>
          <cell r="D128">
            <v>0</v>
          </cell>
          <cell r="E128">
            <v>0</v>
          </cell>
          <cell r="F128">
            <v>0</v>
          </cell>
          <cell r="G128">
            <v>0</v>
          </cell>
        </row>
        <row r="129">
          <cell r="A129" t="str">
            <v>Ipswich</v>
          </cell>
          <cell r="B129">
            <v>134</v>
          </cell>
          <cell r="C129">
            <v>36</v>
          </cell>
          <cell r="D129">
            <v>33</v>
          </cell>
          <cell r="E129">
            <v>159</v>
          </cell>
          <cell r="F129">
            <v>66</v>
          </cell>
          <cell r="G129">
            <v>33</v>
          </cell>
        </row>
        <row r="130">
          <cell r="A130" t="str">
            <v>Keighley</v>
          </cell>
          <cell r="B130">
            <v>40</v>
          </cell>
          <cell r="C130">
            <v>22</v>
          </cell>
          <cell r="D130">
            <v>7</v>
          </cell>
          <cell r="E130">
            <v>29</v>
          </cell>
          <cell r="F130">
            <v>22</v>
          </cell>
          <cell r="G130">
            <v>11</v>
          </cell>
        </row>
        <row r="131">
          <cell r="A131" t="str">
            <v>Kendal</v>
          </cell>
          <cell r="B131">
            <v>12</v>
          </cell>
          <cell r="C131">
            <v>4</v>
          </cell>
          <cell r="D131">
            <v>1</v>
          </cell>
          <cell r="E131">
            <v>25</v>
          </cell>
          <cell r="F131">
            <v>10</v>
          </cell>
          <cell r="G131">
            <v>3</v>
          </cell>
        </row>
        <row r="132">
          <cell r="A132" t="str">
            <v>Kettering</v>
          </cell>
          <cell r="B132">
            <v>144</v>
          </cell>
          <cell r="C132">
            <v>28</v>
          </cell>
          <cell r="D132">
            <v>31</v>
          </cell>
          <cell r="E132">
            <v>113</v>
          </cell>
          <cell r="F132">
            <v>62</v>
          </cell>
          <cell r="G132">
            <v>37</v>
          </cell>
        </row>
        <row r="133">
          <cell r="A133" t="str">
            <v>Kidderminster</v>
          </cell>
          <cell r="B133">
            <v>42</v>
          </cell>
          <cell r="C133">
            <v>18</v>
          </cell>
          <cell r="D133">
            <v>17</v>
          </cell>
          <cell r="E133">
            <v>72</v>
          </cell>
          <cell r="F133">
            <v>40</v>
          </cell>
          <cell r="G133">
            <v>8</v>
          </cell>
        </row>
        <row r="134">
          <cell r="A134" t="str">
            <v>Kings Lynn</v>
          </cell>
          <cell r="B134">
            <v>105</v>
          </cell>
          <cell r="C134">
            <v>32</v>
          </cell>
          <cell r="D134">
            <v>18</v>
          </cell>
          <cell r="E134">
            <v>75</v>
          </cell>
          <cell r="F134">
            <v>44</v>
          </cell>
          <cell r="G134">
            <v>28</v>
          </cell>
        </row>
        <row r="135">
          <cell r="A135" t="str">
            <v>Kingston-upon-Hull</v>
          </cell>
          <cell r="B135">
            <v>166</v>
          </cell>
          <cell r="C135">
            <v>52</v>
          </cell>
          <cell r="D135">
            <v>52</v>
          </cell>
          <cell r="E135">
            <v>311</v>
          </cell>
          <cell r="F135">
            <v>112</v>
          </cell>
          <cell r="G135">
            <v>105</v>
          </cell>
        </row>
        <row r="136">
          <cell r="A136" t="str">
            <v>Kingston-upon-Thames</v>
          </cell>
          <cell r="B136">
            <v>135</v>
          </cell>
          <cell r="C136">
            <v>34</v>
          </cell>
          <cell r="D136">
            <v>43</v>
          </cell>
          <cell r="E136">
            <v>144</v>
          </cell>
          <cell r="F136">
            <v>43</v>
          </cell>
          <cell r="G136">
            <v>44</v>
          </cell>
        </row>
        <row r="137">
          <cell r="A137" t="str">
            <v>Lambeth</v>
          </cell>
          <cell r="B137">
            <v>331</v>
          </cell>
          <cell r="C137">
            <v>74</v>
          </cell>
          <cell r="D137">
            <v>85</v>
          </cell>
          <cell r="E137">
            <v>871</v>
          </cell>
          <cell r="F137">
            <v>342</v>
          </cell>
          <cell r="G137">
            <v>224</v>
          </cell>
        </row>
        <row r="138">
          <cell r="A138" t="str">
            <v>Lancaster</v>
          </cell>
          <cell r="B138">
            <v>55</v>
          </cell>
          <cell r="C138">
            <v>15</v>
          </cell>
          <cell r="D138">
            <v>11</v>
          </cell>
          <cell r="E138">
            <v>61</v>
          </cell>
          <cell r="F138">
            <v>18</v>
          </cell>
          <cell r="G138">
            <v>17</v>
          </cell>
        </row>
        <row r="139">
          <cell r="A139" t="str">
            <v>Leeds</v>
          </cell>
          <cell r="B139">
            <v>244</v>
          </cell>
          <cell r="C139">
            <v>67</v>
          </cell>
          <cell r="D139">
            <v>54</v>
          </cell>
          <cell r="E139">
            <v>350</v>
          </cell>
          <cell r="F139">
            <v>176</v>
          </cell>
          <cell r="G139">
            <v>102</v>
          </cell>
        </row>
        <row r="140">
          <cell r="A140" t="str">
            <v>Leicester</v>
          </cell>
          <cell r="B140">
            <v>323</v>
          </cell>
          <cell r="C140">
            <v>96</v>
          </cell>
          <cell r="D140">
            <v>56</v>
          </cell>
          <cell r="E140">
            <v>492</v>
          </cell>
          <cell r="F140">
            <v>232</v>
          </cell>
          <cell r="G140">
            <v>103</v>
          </cell>
        </row>
        <row r="141">
          <cell r="A141" t="str">
            <v>Leigh</v>
          </cell>
          <cell r="B141">
            <v>61</v>
          </cell>
          <cell r="C141">
            <v>12</v>
          </cell>
          <cell r="D141">
            <v>16</v>
          </cell>
          <cell r="E141">
            <v>122</v>
          </cell>
          <cell r="F141">
            <v>60</v>
          </cell>
          <cell r="G141">
            <v>8</v>
          </cell>
        </row>
        <row r="142">
          <cell r="A142" t="str">
            <v>Lewes</v>
          </cell>
          <cell r="B142">
            <v>35</v>
          </cell>
          <cell r="C142">
            <v>4</v>
          </cell>
          <cell r="D142">
            <v>9</v>
          </cell>
          <cell r="E142">
            <v>47</v>
          </cell>
          <cell r="F142">
            <v>14</v>
          </cell>
          <cell r="G142">
            <v>17</v>
          </cell>
        </row>
        <row r="143">
          <cell r="A143" t="str">
            <v>Lichfield*</v>
          </cell>
          <cell r="B143">
            <v>0</v>
          </cell>
          <cell r="C143">
            <v>0</v>
          </cell>
          <cell r="D143">
            <v>0</v>
          </cell>
          <cell r="E143">
            <v>0</v>
          </cell>
          <cell r="F143">
            <v>0</v>
          </cell>
          <cell r="G143">
            <v>0</v>
          </cell>
        </row>
        <row r="144">
          <cell r="A144" t="str">
            <v>Lincoln</v>
          </cell>
          <cell r="B144">
            <v>133</v>
          </cell>
          <cell r="C144">
            <v>23</v>
          </cell>
          <cell r="D144">
            <v>23</v>
          </cell>
          <cell r="E144">
            <v>136</v>
          </cell>
          <cell r="F144">
            <v>77</v>
          </cell>
          <cell r="G144">
            <v>35</v>
          </cell>
        </row>
        <row r="145">
          <cell r="A145" t="str">
            <v>Liverpool</v>
          </cell>
          <cell r="B145">
            <v>297</v>
          </cell>
          <cell r="C145">
            <v>97</v>
          </cell>
          <cell r="D145">
            <v>62</v>
          </cell>
          <cell r="E145">
            <v>767</v>
          </cell>
          <cell r="F145">
            <v>381</v>
          </cell>
          <cell r="G145">
            <v>132</v>
          </cell>
        </row>
        <row r="146">
          <cell r="A146" t="str">
            <v>Llanelli</v>
          </cell>
          <cell r="B146">
            <v>52</v>
          </cell>
          <cell r="C146">
            <v>17</v>
          </cell>
          <cell r="D146">
            <v>6</v>
          </cell>
          <cell r="E146">
            <v>72</v>
          </cell>
          <cell r="F146">
            <v>11</v>
          </cell>
          <cell r="G146">
            <v>19</v>
          </cell>
        </row>
        <row r="147">
          <cell r="A147" t="str">
            <v>Llangefni</v>
          </cell>
          <cell r="B147">
            <v>24</v>
          </cell>
          <cell r="C147">
            <v>9</v>
          </cell>
          <cell r="D147">
            <v>5</v>
          </cell>
          <cell r="E147">
            <v>13</v>
          </cell>
          <cell r="F147">
            <v>5</v>
          </cell>
          <cell r="G147">
            <v>7</v>
          </cell>
        </row>
        <row r="148">
          <cell r="A148" t="str">
            <v>Loughborough</v>
          </cell>
          <cell r="B148">
            <v>0</v>
          </cell>
          <cell r="C148">
            <v>0</v>
          </cell>
          <cell r="D148">
            <v>0</v>
          </cell>
          <cell r="E148">
            <v>0</v>
          </cell>
          <cell r="F148">
            <v>0</v>
          </cell>
          <cell r="G148">
            <v>0</v>
          </cell>
        </row>
        <row r="149">
          <cell r="A149" t="str">
            <v>Lowestoft</v>
          </cell>
          <cell r="B149">
            <v>96</v>
          </cell>
          <cell r="C149">
            <v>41</v>
          </cell>
          <cell r="D149">
            <v>31</v>
          </cell>
          <cell r="E149">
            <v>99</v>
          </cell>
          <cell r="F149">
            <v>29</v>
          </cell>
          <cell r="G149">
            <v>22</v>
          </cell>
        </row>
        <row r="150">
          <cell r="A150" t="str">
            <v>Ludlow</v>
          </cell>
          <cell r="B150">
            <v>4</v>
          </cell>
          <cell r="C150">
            <v>0</v>
          </cell>
          <cell r="D150">
            <v>1</v>
          </cell>
          <cell r="E150">
            <v>11</v>
          </cell>
          <cell r="F150">
            <v>1</v>
          </cell>
          <cell r="G150">
            <v>2</v>
          </cell>
        </row>
        <row r="151">
          <cell r="A151" t="str">
            <v>Luton</v>
          </cell>
          <cell r="B151">
            <v>247</v>
          </cell>
          <cell r="C151">
            <v>86</v>
          </cell>
          <cell r="D151">
            <v>51</v>
          </cell>
          <cell r="E151">
            <v>169</v>
          </cell>
          <cell r="F151">
            <v>82</v>
          </cell>
          <cell r="G151">
            <v>65</v>
          </cell>
        </row>
        <row r="152">
          <cell r="A152" t="str">
            <v>Macclesfield</v>
          </cell>
          <cell r="B152">
            <v>63</v>
          </cell>
          <cell r="C152">
            <v>29</v>
          </cell>
          <cell r="D152">
            <v>21</v>
          </cell>
          <cell r="E152">
            <v>73</v>
          </cell>
          <cell r="F152">
            <v>27</v>
          </cell>
          <cell r="G152">
            <v>13</v>
          </cell>
        </row>
        <row r="153">
          <cell r="A153" t="str">
            <v>Maidstone</v>
          </cell>
          <cell r="B153">
            <v>99</v>
          </cell>
          <cell r="C153">
            <v>23</v>
          </cell>
          <cell r="D153">
            <v>16</v>
          </cell>
          <cell r="E153">
            <v>106</v>
          </cell>
          <cell r="F153">
            <v>61</v>
          </cell>
          <cell r="G153">
            <v>29</v>
          </cell>
        </row>
        <row r="154">
          <cell r="A154" t="str">
            <v>Manchester</v>
          </cell>
          <cell r="B154">
            <v>212</v>
          </cell>
          <cell r="C154">
            <v>69</v>
          </cell>
          <cell r="D154">
            <v>59</v>
          </cell>
          <cell r="E154">
            <v>782</v>
          </cell>
          <cell r="F154">
            <v>287</v>
          </cell>
          <cell r="G154">
            <v>125</v>
          </cell>
        </row>
        <row r="155">
          <cell r="A155" t="str">
            <v>Mansfield</v>
          </cell>
          <cell r="B155">
            <v>156</v>
          </cell>
          <cell r="C155">
            <v>65</v>
          </cell>
          <cell r="D155">
            <v>41</v>
          </cell>
          <cell r="E155">
            <v>185</v>
          </cell>
          <cell r="F155">
            <v>75</v>
          </cell>
          <cell r="G155">
            <v>52</v>
          </cell>
        </row>
        <row r="156">
          <cell r="A156" t="str">
            <v>Market Drayton</v>
          </cell>
          <cell r="B156">
            <v>0</v>
          </cell>
          <cell r="C156">
            <v>0</v>
          </cell>
          <cell r="D156">
            <v>0</v>
          </cell>
          <cell r="E156">
            <v>0</v>
          </cell>
          <cell r="F156">
            <v>0</v>
          </cell>
          <cell r="G156">
            <v>0</v>
          </cell>
        </row>
        <row r="157">
          <cell r="A157" t="str">
            <v>Matlock</v>
          </cell>
          <cell r="B157">
            <v>0</v>
          </cell>
          <cell r="C157">
            <v>0</v>
          </cell>
          <cell r="D157">
            <v>0</v>
          </cell>
          <cell r="E157">
            <v>0</v>
          </cell>
          <cell r="F157">
            <v>0</v>
          </cell>
          <cell r="G157">
            <v>0</v>
          </cell>
        </row>
        <row r="158">
          <cell r="A158" t="str">
            <v>Mayors &amp; City</v>
          </cell>
          <cell r="B158">
            <v>1</v>
          </cell>
          <cell r="C158">
            <v>0</v>
          </cell>
          <cell r="D158">
            <v>0</v>
          </cell>
          <cell r="E158">
            <v>8</v>
          </cell>
          <cell r="F158">
            <v>2</v>
          </cell>
          <cell r="G158">
            <v>2</v>
          </cell>
        </row>
        <row r="159">
          <cell r="A159" t="str">
            <v>Medway</v>
          </cell>
          <cell r="B159">
            <v>347</v>
          </cell>
          <cell r="C159">
            <v>87</v>
          </cell>
          <cell r="D159">
            <v>70</v>
          </cell>
          <cell r="E159">
            <v>241</v>
          </cell>
          <cell r="F159">
            <v>59</v>
          </cell>
          <cell r="G159">
            <v>72</v>
          </cell>
        </row>
        <row r="160">
          <cell r="A160" t="str">
            <v>Melton Mowbray</v>
          </cell>
          <cell r="B160">
            <v>26</v>
          </cell>
          <cell r="C160">
            <v>6</v>
          </cell>
          <cell r="D160">
            <v>4</v>
          </cell>
          <cell r="E160">
            <v>25</v>
          </cell>
          <cell r="F160">
            <v>6</v>
          </cell>
          <cell r="G160">
            <v>9</v>
          </cell>
        </row>
        <row r="161">
          <cell r="A161" t="str">
            <v>Merthyr Tydfil</v>
          </cell>
          <cell r="B161">
            <v>38</v>
          </cell>
          <cell r="C161">
            <v>6</v>
          </cell>
          <cell r="D161">
            <v>10</v>
          </cell>
          <cell r="E161">
            <v>71</v>
          </cell>
          <cell r="F161">
            <v>44</v>
          </cell>
          <cell r="G161">
            <v>18</v>
          </cell>
        </row>
        <row r="162">
          <cell r="A162" t="str">
            <v>Milton Keynes</v>
          </cell>
          <cell r="B162">
            <v>221</v>
          </cell>
          <cell r="C162">
            <v>69</v>
          </cell>
          <cell r="D162">
            <v>46</v>
          </cell>
          <cell r="E162">
            <v>275</v>
          </cell>
          <cell r="F162">
            <v>89</v>
          </cell>
          <cell r="G162">
            <v>83</v>
          </cell>
        </row>
        <row r="163">
          <cell r="A163" t="str">
            <v>Mold</v>
          </cell>
          <cell r="B163">
            <v>26</v>
          </cell>
          <cell r="C163">
            <v>9</v>
          </cell>
          <cell r="D163">
            <v>5</v>
          </cell>
          <cell r="E163">
            <v>25</v>
          </cell>
          <cell r="F163">
            <v>15</v>
          </cell>
          <cell r="G163">
            <v>5</v>
          </cell>
        </row>
        <row r="164">
          <cell r="A164" t="str">
            <v>Monmouth</v>
          </cell>
          <cell r="B164">
            <v>0</v>
          </cell>
          <cell r="C164">
            <v>0</v>
          </cell>
          <cell r="D164">
            <v>0</v>
          </cell>
          <cell r="E164">
            <v>0</v>
          </cell>
          <cell r="F164">
            <v>0</v>
          </cell>
          <cell r="G164">
            <v>0</v>
          </cell>
        </row>
        <row r="165">
          <cell r="A165" t="str">
            <v>Morpeth</v>
          </cell>
          <cell r="B165">
            <v>89</v>
          </cell>
          <cell r="C165">
            <v>29</v>
          </cell>
          <cell r="D165">
            <v>14</v>
          </cell>
          <cell r="E165">
            <v>90</v>
          </cell>
          <cell r="F165">
            <v>36</v>
          </cell>
          <cell r="G165">
            <v>37</v>
          </cell>
        </row>
        <row r="166">
          <cell r="A166" t="str">
            <v>Neath</v>
          </cell>
          <cell r="B166">
            <v>82</v>
          </cell>
          <cell r="C166">
            <v>24</v>
          </cell>
          <cell r="D166">
            <v>19</v>
          </cell>
          <cell r="E166">
            <v>101</v>
          </cell>
          <cell r="F166">
            <v>47</v>
          </cell>
          <cell r="G166">
            <v>48</v>
          </cell>
        </row>
        <row r="167">
          <cell r="A167" t="str">
            <v>Nelson</v>
          </cell>
          <cell r="B167">
            <v>41</v>
          </cell>
          <cell r="C167">
            <v>8</v>
          </cell>
          <cell r="D167">
            <v>9</v>
          </cell>
          <cell r="E167">
            <v>29</v>
          </cell>
          <cell r="F167">
            <v>4</v>
          </cell>
          <cell r="G167">
            <v>4</v>
          </cell>
        </row>
        <row r="168">
          <cell r="A168" t="str">
            <v>Newark</v>
          </cell>
          <cell r="B168">
            <v>35</v>
          </cell>
          <cell r="C168">
            <v>17</v>
          </cell>
          <cell r="D168">
            <v>6</v>
          </cell>
          <cell r="E168">
            <v>19</v>
          </cell>
          <cell r="F168">
            <v>9</v>
          </cell>
          <cell r="G168">
            <v>11</v>
          </cell>
        </row>
        <row r="169">
          <cell r="A169" t="str">
            <v>Newbury</v>
          </cell>
          <cell r="B169">
            <v>36</v>
          </cell>
          <cell r="C169">
            <v>12</v>
          </cell>
          <cell r="D169">
            <v>11</v>
          </cell>
          <cell r="E169">
            <v>71</v>
          </cell>
          <cell r="F169">
            <v>28</v>
          </cell>
          <cell r="G169">
            <v>15</v>
          </cell>
        </row>
        <row r="170">
          <cell r="A170" t="str">
            <v>Newcastle-upon-Tyne</v>
          </cell>
          <cell r="B170">
            <v>149</v>
          </cell>
          <cell r="C170">
            <v>26</v>
          </cell>
          <cell r="D170">
            <v>16</v>
          </cell>
          <cell r="E170">
            <v>632</v>
          </cell>
          <cell r="F170">
            <v>212</v>
          </cell>
          <cell r="G170">
            <v>94</v>
          </cell>
        </row>
        <row r="171">
          <cell r="A171" t="str">
            <v>Newport (Gwent)</v>
          </cell>
          <cell r="B171">
            <v>147</v>
          </cell>
          <cell r="C171">
            <v>47</v>
          </cell>
          <cell r="D171">
            <v>36</v>
          </cell>
          <cell r="E171">
            <v>185</v>
          </cell>
          <cell r="F171">
            <v>91</v>
          </cell>
          <cell r="G171">
            <v>51</v>
          </cell>
        </row>
        <row r="172">
          <cell r="A172" t="str">
            <v>Newport(I.O.W.)</v>
          </cell>
          <cell r="B172">
            <v>35</v>
          </cell>
          <cell r="C172">
            <v>15</v>
          </cell>
          <cell r="D172">
            <v>8</v>
          </cell>
          <cell r="E172">
            <v>45</v>
          </cell>
          <cell r="F172">
            <v>4</v>
          </cell>
          <cell r="G172">
            <v>14</v>
          </cell>
        </row>
        <row r="173">
          <cell r="A173" t="str">
            <v>Newton Abbot</v>
          </cell>
          <cell r="B173">
            <v>0</v>
          </cell>
          <cell r="C173">
            <v>0</v>
          </cell>
          <cell r="D173">
            <v>0</v>
          </cell>
          <cell r="E173">
            <v>0</v>
          </cell>
          <cell r="F173">
            <v>0</v>
          </cell>
          <cell r="G173">
            <v>0</v>
          </cell>
        </row>
        <row r="174">
          <cell r="A174" t="str">
            <v>North Shields</v>
          </cell>
          <cell r="B174">
            <v>106</v>
          </cell>
          <cell r="C174">
            <v>28</v>
          </cell>
          <cell r="D174">
            <v>19</v>
          </cell>
          <cell r="E174">
            <v>136</v>
          </cell>
          <cell r="F174">
            <v>58</v>
          </cell>
          <cell r="G174">
            <v>32</v>
          </cell>
        </row>
        <row r="175">
          <cell r="A175" t="str">
            <v>Northampton</v>
          </cell>
          <cell r="B175">
            <v>199</v>
          </cell>
          <cell r="C175">
            <v>69</v>
          </cell>
          <cell r="D175">
            <v>67</v>
          </cell>
          <cell r="E175">
            <v>210</v>
          </cell>
          <cell r="F175">
            <v>95</v>
          </cell>
          <cell r="G175">
            <v>70</v>
          </cell>
        </row>
        <row r="176">
          <cell r="A176" t="str">
            <v>NorthamptonNBIC</v>
          </cell>
          <cell r="B176">
            <v>0</v>
          </cell>
          <cell r="C176">
            <v>0</v>
          </cell>
          <cell r="D176">
            <v>0</v>
          </cell>
          <cell r="E176">
            <v>0</v>
          </cell>
          <cell r="F176">
            <v>0</v>
          </cell>
          <cell r="G176">
            <v>0</v>
          </cell>
        </row>
        <row r="177">
          <cell r="A177" t="str">
            <v>Northwich</v>
          </cell>
          <cell r="B177">
            <v>65</v>
          </cell>
          <cell r="C177">
            <v>22</v>
          </cell>
          <cell r="D177">
            <v>14</v>
          </cell>
          <cell r="E177">
            <v>88</v>
          </cell>
          <cell r="F177">
            <v>37</v>
          </cell>
          <cell r="G177">
            <v>9</v>
          </cell>
        </row>
        <row r="178">
          <cell r="A178" t="str">
            <v>Norwich</v>
          </cell>
          <cell r="B178">
            <v>135</v>
          </cell>
          <cell r="C178">
            <v>57</v>
          </cell>
          <cell r="D178">
            <v>49</v>
          </cell>
          <cell r="E178">
            <v>276</v>
          </cell>
          <cell r="F178">
            <v>115</v>
          </cell>
          <cell r="G178">
            <v>57</v>
          </cell>
        </row>
        <row r="179">
          <cell r="A179" t="str">
            <v>Nottingham</v>
          </cell>
          <cell r="B179">
            <v>327</v>
          </cell>
          <cell r="C179">
            <v>66</v>
          </cell>
          <cell r="D179">
            <v>76</v>
          </cell>
          <cell r="E179">
            <v>787</v>
          </cell>
          <cell r="F179">
            <v>365</v>
          </cell>
          <cell r="G179">
            <v>123</v>
          </cell>
        </row>
        <row r="180">
          <cell r="A180" t="str">
            <v>Nuneaton</v>
          </cell>
          <cell r="B180">
            <v>161</v>
          </cell>
          <cell r="C180">
            <v>62</v>
          </cell>
          <cell r="D180">
            <v>44</v>
          </cell>
          <cell r="E180">
            <v>104</v>
          </cell>
          <cell r="F180">
            <v>49</v>
          </cell>
          <cell r="G180">
            <v>24</v>
          </cell>
        </row>
        <row r="181">
          <cell r="A181" t="str">
            <v>Oldham</v>
          </cell>
          <cell r="B181">
            <v>182</v>
          </cell>
          <cell r="C181">
            <v>60</v>
          </cell>
          <cell r="D181">
            <v>42</v>
          </cell>
          <cell r="E181">
            <v>395</v>
          </cell>
          <cell r="F181">
            <v>288</v>
          </cell>
          <cell r="G181">
            <v>102</v>
          </cell>
        </row>
        <row r="182">
          <cell r="A182" t="str">
            <v>Oswestry</v>
          </cell>
          <cell r="B182">
            <v>21</v>
          </cell>
          <cell r="C182">
            <v>11</v>
          </cell>
          <cell r="D182">
            <v>6</v>
          </cell>
          <cell r="E182">
            <v>17</v>
          </cell>
          <cell r="F182">
            <v>3</v>
          </cell>
          <cell r="G182">
            <v>4</v>
          </cell>
        </row>
        <row r="183">
          <cell r="A183" t="str">
            <v>Otley</v>
          </cell>
          <cell r="B183">
            <v>0</v>
          </cell>
          <cell r="C183">
            <v>0</v>
          </cell>
          <cell r="D183">
            <v>0</v>
          </cell>
          <cell r="E183">
            <v>0</v>
          </cell>
          <cell r="F183">
            <v>0</v>
          </cell>
          <cell r="G183">
            <v>0</v>
          </cell>
        </row>
        <row r="184">
          <cell r="A184" t="str">
            <v>Oxford</v>
          </cell>
          <cell r="B184">
            <v>124</v>
          </cell>
          <cell r="C184">
            <v>27</v>
          </cell>
          <cell r="D184">
            <v>29</v>
          </cell>
          <cell r="E184">
            <v>241</v>
          </cell>
          <cell r="F184">
            <v>134</v>
          </cell>
          <cell r="G184">
            <v>69</v>
          </cell>
        </row>
        <row r="185">
          <cell r="A185" t="str">
            <v>Penrith</v>
          </cell>
          <cell r="B185">
            <v>9</v>
          </cell>
          <cell r="C185">
            <v>4</v>
          </cell>
          <cell r="D185">
            <v>4</v>
          </cell>
          <cell r="E185">
            <v>14</v>
          </cell>
          <cell r="F185">
            <v>16</v>
          </cell>
          <cell r="G185">
            <v>0</v>
          </cell>
        </row>
        <row r="186">
          <cell r="A186" t="str">
            <v>Penzance</v>
          </cell>
          <cell r="B186">
            <v>48</v>
          </cell>
          <cell r="C186">
            <v>13</v>
          </cell>
          <cell r="D186">
            <v>18</v>
          </cell>
          <cell r="E186">
            <v>45</v>
          </cell>
          <cell r="F186">
            <v>6</v>
          </cell>
          <cell r="G186">
            <v>11</v>
          </cell>
        </row>
        <row r="187">
          <cell r="A187" t="str">
            <v>Peterborough</v>
          </cell>
          <cell r="B187">
            <v>231</v>
          </cell>
          <cell r="C187">
            <v>58</v>
          </cell>
          <cell r="D187">
            <v>31</v>
          </cell>
          <cell r="E187">
            <v>212</v>
          </cell>
          <cell r="F187">
            <v>55</v>
          </cell>
          <cell r="G187">
            <v>27</v>
          </cell>
        </row>
        <row r="188">
          <cell r="A188" t="str">
            <v>Plymouth</v>
          </cell>
          <cell r="B188">
            <v>120</v>
          </cell>
          <cell r="C188">
            <v>42</v>
          </cell>
          <cell r="D188">
            <v>36</v>
          </cell>
          <cell r="E188">
            <v>220</v>
          </cell>
          <cell r="F188">
            <v>119</v>
          </cell>
          <cell r="G188">
            <v>43</v>
          </cell>
        </row>
        <row r="189">
          <cell r="A189" t="str">
            <v>Pontefract</v>
          </cell>
          <cell r="B189">
            <v>105</v>
          </cell>
          <cell r="C189">
            <v>38</v>
          </cell>
          <cell r="D189">
            <v>22</v>
          </cell>
          <cell r="E189">
            <v>69</v>
          </cell>
          <cell r="F189">
            <v>62</v>
          </cell>
          <cell r="G189">
            <v>29</v>
          </cell>
        </row>
        <row r="190">
          <cell r="A190" t="str">
            <v>Pontypool</v>
          </cell>
          <cell r="B190">
            <v>38</v>
          </cell>
          <cell r="C190">
            <v>12</v>
          </cell>
          <cell r="D190">
            <v>7</v>
          </cell>
          <cell r="E190">
            <v>76</v>
          </cell>
          <cell r="F190">
            <v>32</v>
          </cell>
          <cell r="G190">
            <v>10</v>
          </cell>
        </row>
        <row r="191">
          <cell r="A191" t="str">
            <v>Pontypridd</v>
          </cell>
          <cell r="B191">
            <v>116</v>
          </cell>
          <cell r="C191">
            <v>24</v>
          </cell>
          <cell r="D191">
            <v>25</v>
          </cell>
          <cell r="E191">
            <v>109</v>
          </cell>
          <cell r="F191">
            <v>50</v>
          </cell>
          <cell r="G191">
            <v>34</v>
          </cell>
        </row>
        <row r="192">
          <cell r="A192" t="str">
            <v>Poole</v>
          </cell>
          <cell r="B192">
            <v>98</v>
          </cell>
          <cell r="C192">
            <v>38</v>
          </cell>
          <cell r="D192">
            <v>36</v>
          </cell>
          <cell r="E192">
            <v>75</v>
          </cell>
          <cell r="F192">
            <v>35</v>
          </cell>
          <cell r="G192">
            <v>20</v>
          </cell>
        </row>
        <row r="193">
          <cell r="A193" t="str">
            <v>Portmadoc</v>
          </cell>
          <cell r="B193">
            <v>0</v>
          </cell>
          <cell r="C193">
            <v>0</v>
          </cell>
          <cell r="D193">
            <v>0</v>
          </cell>
          <cell r="E193">
            <v>0</v>
          </cell>
          <cell r="F193">
            <v>0</v>
          </cell>
          <cell r="G193">
            <v>0</v>
          </cell>
        </row>
        <row r="194">
          <cell r="A194" t="str">
            <v>Portsmouth</v>
          </cell>
          <cell r="B194">
            <v>283</v>
          </cell>
          <cell r="C194">
            <v>69</v>
          </cell>
          <cell r="D194">
            <v>56</v>
          </cell>
          <cell r="E194">
            <v>326</v>
          </cell>
          <cell r="F194">
            <v>106</v>
          </cell>
          <cell r="G194">
            <v>103</v>
          </cell>
        </row>
        <row r="195">
          <cell r="A195" t="str">
            <v>Preston</v>
          </cell>
          <cell r="B195">
            <v>134</v>
          </cell>
          <cell r="C195">
            <v>42</v>
          </cell>
          <cell r="D195">
            <v>35</v>
          </cell>
          <cell r="E195">
            <v>204</v>
          </cell>
          <cell r="F195">
            <v>53</v>
          </cell>
          <cell r="G195">
            <v>64</v>
          </cell>
        </row>
        <row r="196">
          <cell r="A196" t="str">
            <v>Rawtenstall</v>
          </cell>
          <cell r="B196">
            <v>32</v>
          </cell>
          <cell r="C196">
            <v>9</v>
          </cell>
          <cell r="D196">
            <v>6</v>
          </cell>
          <cell r="E196">
            <v>58</v>
          </cell>
          <cell r="F196">
            <v>34</v>
          </cell>
          <cell r="G196">
            <v>11</v>
          </cell>
        </row>
        <row r="197">
          <cell r="A197" t="str">
            <v>Reading</v>
          </cell>
          <cell r="B197">
            <v>214</v>
          </cell>
          <cell r="C197">
            <v>69</v>
          </cell>
          <cell r="D197">
            <v>52</v>
          </cell>
          <cell r="E197">
            <v>248</v>
          </cell>
          <cell r="F197">
            <v>124</v>
          </cell>
          <cell r="G197">
            <v>51</v>
          </cell>
        </row>
        <row r="198">
          <cell r="A198" t="str">
            <v>Redditch</v>
          </cell>
          <cell r="B198">
            <v>83</v>
          </cell>
          <cell r="C198">
            <v>33</v>
          </cell>
          <cell r="D198">
            <v>20</v>
          </cell>
          <cell r="E198">
            <v>94</v>
          </cell>
          <cell r="F198">
            <v>50</v>
          </cell>
          <cell r="G198">
            <v>18</v>
          </cell>
        </row>
        <row r="199">
          <cell r="A199" t="str">
            <v>Reigate</v>
          </cell>
          <cell r="B199">
            <v>64</v>
          </cell>
          <cell r="C199">
            <v>23</v>
          </cell>
          <cell r="D199">
            <v>10</v>
          </cell>
          <cell r="E199">
            <v>62</v>
          </cell>
          <cell r="F199">
            <v>24</v>
          </cell>
          <cell r="G199">
            <v>18</v>
          </cell>
        </row>
        <row r="200">
          <cell r="A200" t="str">
            <v>Rhyl</v>
          </cell>
          <cell r="B200">
            <v>78</v>
          </cell>
          <cell r="C200">
            <v>23</v>
          </cell>
          <cell r="D200">
            <v>14</v>
          </cell>
          <cell r="E200">
            <v>69</v>
          </cell>
          <cell r="F200">
            <v>32</v>
          </cell>
          <cell r="G200">
            <v>12</v>
          </cell>
        </row>
        <row r="201">
          <cell r="A201" t="str">
            <v>Rochdale</v>
          </cell>
          <cell r="B201">
            <v>0</v>
          </cell>
          <cell r="C201">
            <v>0</v>
          </cell>
          <cell r="D201">
            <v>0</v>
          </cell>
          <cell r="E201">
            <v>0</v>
          </cell>
          <cell r="F201">
            <v>0</v>
          </cell>
          <cell r="G201">
            <v>0</v>
          </cell>
        </row>
        <row r="202">
          <cell r="A202" t="str">
            <v>Romford</v>
          </cell>
          <cell r="B202">
            <v>317</v>
          </cell>
          <cell r="C202">
            <v>97</v>
          </cell>
          <cell r="D202">
            <v>82</v>
          </cell>
          <cell r="E202">
            <v>237</v>
          </cell>
          <cell r="F202">
            <v>86</v>
          </cell>
          <cell r="G202">
            <v>67</v>
          </cell>
        </row>
        <row r="203">
          <cell r="A203" t="str">
            <v>Rotherham</v>
          </cell>
          <cell r="B203">
            <v>109</v>
          </cell>
          <cell r="C203">
            <v>32</v>
          </cell>
          <cell r="D203">
            <v>17</v>
          </cell>
          <cell r="E203">
            <v>122</v>
          </cell>
          <cell r="F203">
            <v>63</v>
          </cell>
          <cell r="G203">
            <v>44</v>
          </cell>
        </row>
        <row r="204">
          <cell r="A204" t="str">
            <v>Rugby</v>
          </cell>
          <cell r="B204">
            <v>54</v>
          </cell>
          <cell r="C204">
            <v>19</v>
          </cell>
          <cell r="D204">
            <v>14</v>
          </cell>
          <cell r="E204">
            <v>52</v>
          </cell>
          <cell r="F204">
            <v>28</v>
          </cell>
          <cell r="G204">
            <v>14</v>
          </cell>
        </row>
        <row r="205">
          <cell r="A205" t="str">
            <v>Runcorn</v>
          </cell>
          <cell r="B205">
            <v>51</v>
          </cell>
          <cell r="C205">
            <v>16</v>
          </cell>
          <cell r="D205">
            <v>12</v>
          </cell>
          <cell r="E205">
            <v>81</v>
          </cell>
          <cell r="F205">
            <v>55</v>
          </cell>
          <cell r="G205">
            <v>13</v>
          </cell>
        </row>
        <row r="206">
          <cell r="A206" t="str">
            <v>Salford</v>
          </cell>
          <cell r="B206">
            <v>161</v>
          </cell>
          <cell r="C206">
            <v>35</v>
          </cell>
          <cell r="D206">
            <v>50</v>
          </cell>
          <cell r="E206">
            <v>285</v>
          </cell>
          <cell r="F206">
            <v>127</v>
          </cell>
          <cell r="G206">
            <v>76</v>
          </cell>
        </row>
        <row r="207">
          <cell r="A207" t="str">
            <v>Salford Bulk C</v>
          </cell>
          <cell r="B207">
            <v>0</v>
          </cell>
          <cell r="C207">
            <v>0</v>
          </cell>
          <cell r="D207">
            <v>0</v>
          </cell>
          <cell r="E207">
            <v>0</v>
          </cell>
          <cell r="F207">
            <v>0</v>
          </cell>
          <cell r="G207">
            <v>0</v>
          </cell>
        </row>
        <row r="208">
          <cell r="A208" t="str">
            <v>Salisbury</v>
          </cell>
          <cell r="B208">
            <v>19</v>
          </cell>
          <cell r="C208">
            <v>6</v>
          </cell>
          <cell r="D208">
            <v>5</v>
          </cell>
          <cell r="E208">
            <v>90</v>
          </cell>
          <cell r="F208">
            <v>34</v>
          </cell>
          <cell r="G208">
            <v>22</v>
          </cell>
        </row>
        <row r="209">
          <cell r="A209" t="str">
            <v>Scarborough</v>
          </cell>
          <cell r="B209">
            <v>60</v>
          </cell>
          <cell r="C209">
            <v>25</v>
          </cell>
          <cell r="D209">
            <v>14</v>
          </cell>
          <cell r="E209">
            <v>39</v>
          </cell>
          <cell r="F209">
            <v>26</v>
          </cell>
          <cell r="G209">
            <v>22</v>
          </cell>
        </row>
        <row r="210">
          <cell r="A210" t="str">
            <v>Scunthorpe</v>
          </cell>
          <cell r="B210">
            <v>87</v>
          </cell>
          <cell r="C210">
            <v>23</v>
          </cell>
          <cell r="D210">
            <v>15</v>
          </cell>
          <cell r="E210">
            <v>86</v>
          </cell>
          <cell r="F210">
            <v>50</v>
          </cell>
          <cell r="G210">
            <v>46</v>
          </cell>
        </row>
        <row r="211">
          <cell r="A211" t="str">
            <v>Sheerness &amp; Sit</v>
          </cell>
          <cell r="B211">
            <v>0</v>
          </cell>
          <cell r="C211">
            <v>0</v>
          </cell>
          <cell r="D211">
            <v>0</v>
          </cell>
          <cell r="E211">
            <v>0</v>
          </cell>
          <cell r="F211">
            <v>0</v>
          </cell>
          <cell r="G211">
            <v>0</v>
          </cell>
        </row>
        <row r="212">
          <cell r="A212" t="str">
            <v>Sheffield</v>
          </cell>
          <cell r="B212">
            <v>178</v>
          </cell>
          <cell r="C212">
            <v>44</v>
          </cell>
          <cell r="D212">
            <v>35</v>
          </cell>
          <cell r="E212">
            <v>501</v>
          </cell>
          <cell r="F212">
            <v>258</v>
          </cell>
          <cell r="G212">
            <v>174</v>
          </cell>
        </row>
        <row r="213">
          <cell r="A213" t="str">
            <v>Shoreditch</v>
          </cell>
          <cell r="B213">
            <v>140</v>
          </cell>
          <cell r="C213">
            <v>52</v>
          </cell>
          <cell r="D213">
            <v>46</v>
          </cell>
          <cell r="E213">
            <v>646</v>
          </cell>
          <cell r="F213">
            <v>273</v>
          </cell>
          <cell r="G213">
            <v>173</v>
          </cell>
        </row>
        <row r="214">
          <cell r="A214" t="str">
            <v>Shrewsbury</v>
          </cell>
          <cell r="B214">
            <v>33</v>
          </cell>
          <cell r="C214">
            <v>20</v>
          </cell>
          <cell r="D214">
            <v>8</v>
          </cell>
          <cell r="E214">
            <v>67</v>
          </cell>
          <cell r="F214">
            <v>36</v>
          </cell>
          <cell r="G214">
            <v>22</v>
          </cell>
        </row>
        <row r="215">
          <cell r="A215" t="str">
            <v>Skegness</v>
          </cell>
          <cell r="B215">
            <v>38</v>
          </cell>
          <cell r="C215">
            <v>13</v>
          </cell>
          <cell r="D215">
            <v>7</v>
          </cell>
          <cell r="E215">
            <v>20</v>
          </cell>
          <cell r="F215">
            <v>13</v>
          </cell>
          <cell r="G215">
            <v>8</v>
          </cell>
        </row>
        <row r="216">
          <cell r="A216" t="str">
            <v>Skipton</v>
          </cell>
          <cell r="B216">
            <v>32</v>
          </cell>
          <cell r="C216">
            <v>9</v>
          </cell>
          <cell r="D216">
            <v>2</v>
          </cell>
          <cell r="E216">
            <v>23</v>
          </cell>
          <cell r="F216">
            <v>6</v>
          </cell>
          <cell r="G216">
            <v>5</v>
          </cell>
        </row>
        <row r="217">
          <cell r="A217" t="str">
            <v>Sleaford</v>
          </cell>
          <cell r="B217">
            <v>0</v>
          </cell>
          <cell r="C217">
            <v>0</v>
          </cell>
          <cell r="D217">
            <v>0</v>
          </cell>
          <cell r="E217">
            <v>0</v>
          </cell>
          <cell r="F217">
            <v>0</v>
          </cell>
          <cell r="G217">
            <v>0</v>
          </cell>
        </row>
        <row r="218">
          <cell r="A218" t="str">
            <v>Slough</v>
          </cell>
          <cell r="B218">
            <v>146</v>
          </cell>
          <cell r="C218">
            <v>63</v>
          </cell>
          <cell r="D218">
            <v>48</v>
          </cell>
          <cell r="E218">
            <v>230</v>
          </cell>
          <cell r="F218">
            <v>84</v>
          </cell>
          <cell r="G218">
            <v>42</v>
          </cell>
        </row>
        <row r="219">
          <cell r="A219" t="str">
            <v>South Shields</v>
          </cell>
          <cell r="B219">
            <v>68</v>
          </cell>
          <cell r="C219">
            <v>11</v>
          </cell>
          <cell r="D219">
            <v>12</v>
          </cell>
          <cell r="E219">
            <v>136</v>
          </cell>
          <cell r="F219">
            <v>70</v>
          </cell>
          <cell r="G219">
            <v>26</v>
          </cell>
        </row>
        <row r="220">
          <cell r="A220" t="str">
            <v>Southampton</v>
          </cell>
          <cell r="B220">
            <v>169</v>
          </cell>
          <cell r="C220">
            <v>75</v>
          </cell>
          <cell r="D220">
            <v>55</v>
          </cell>
          <cell r="E220">
            <v>261</v>
          </cell>
          <cell r="F220">
            <v>100</v>
          </cell>
          <cell r="G220">
            <v>83</v>
          </cell>
        </row>
        <row r="221">
          <cell r="A221" t="str">
            <v>Southend-On-Sea</v>
          </cell>
          <cell r="B221">
            <v>190</v>
          </cell>
          <cell r="C221">
            <v>64</v>
          </cell>
          <cell r="D221">
            <v>52</v>
          </cell>
          <cell r="E221">
            <v>152</v>
          </cell>
          <cell r="F221">
            <v>64</v>
          </cell>
          <cell r="G221">
            <v>53</v>
          </cell>
        </row>
        <row r="222">
          <cell r="A222" t="str">
            <v>Southport</v>
          </cell>
          <cell r="B222">
            <v>75</v>
          </cell>
          <cell r="C222">
            <v>25</v>
          </cell>
          <cell r="D222">
            <v>29</v>
          </cell>
          <cell r="E222">
            <v>30</v>
          </cell>
          <cell r="F222">
            <v>11</v>
          </cell>
          <cell r="G222">
            <v>15</v>
          </cell>
        </row>
        <row r="223">
          <cell r="A223" t="str">
            <v>Spalding</v>
          </cell>
          <cell r="B223">
            <v>0</v>
          </cell>
          <cell r="C223">
            <v>0</v>
          </cell>
          <cell r="D223">
            <v>0</v>
          </cell>
          <cell r="E223">
            <v>0</v>
          </cell>
          <cell r="F223">
            <v>0</v>
          </cell>
          <cell r="G223">
            <v>0</v>
          </cell>
        </row>
        <row r="224">
          <cell r="A224" t="str">
            <v>St. Albans</v>
          </cell>
          <cell r="B224">
            <v>40</v>
          </cell>
          <cell r="C224">
            <v>20</v>
          </cell>
          <cell r="D224">
            <v>8</v>
          </cell>
          <cell r="E224">
            <v>106</v>
          </cell>
          <cell r="F224">
            <v>43</v>
          </cell>
          <cell r="G224">
            <v>25</v>
          </cell>
        </row>
        <row r="225">
          <cell r="A225" t="str">
            <v>St. Austell</v>
          </cell>
          <cell r="B225">
            <v>0</v>
          </cell>
          <cell r="C225">
            <v>0</v>
          </cell>
          <cell r="D225">
            <v>0</v>
          </cell>
          <cell r="E225">
            <v>0</v>
          </cell>
          <cell r="F225">
            <v>0</v>
          </cell>
          <cell r="G225">
            <v>0</v>
          </cell>
        </row>
        <row r="226">
          <cell r="A226" t="str">
            <v>St. Helens</v>
          </cell>
          <cell r="B226">
            <v>149</v>
          </cell>
          <cell r="C226">
            <v>47</v>
          </cell>
          <cell r="D226">
            <v>28</v>
          </cell>
          <cell r="E226">
            <v>208</v>
          </cell>
          <cell r="F226">
            <v>148</v>
          </cell>
          <cell r="G226">
            <v>36</v>
          </cell>
        </row>
        <row r="227">
          <cell r="A227" t="str">
            <v>Stafford</v>
          </cell>
          <cell r="B227">
            <v>54</v>
          </cell>
          <cell r="C227">
            <v>22</v>
          </cell>
          <cell r="D227">
            <v>12</v>
          </cell>
          <cell r="E227">
            <v>109</v>
          </cell>
          <cell r="F227">
            <v>46</v>
          </cell>
          <cell r="G227">
            <v>19</v>
          </cell>
        </row>
        <row r="228">
          <cell r="A228" t="str">
            <v>Staines</v>
          </cell>
          <cell r="B228">
            <v>125</v>
          </cell>
          <cell r="C228">
            <v>44</v>
          </cell>
          <cell r="D228">
            <v>28</v>
          </cell>
          <cell r="E228">
            <v>123</v>
          </cell>
          <cell r="F228">
            <v>41</v>
          </cell>
          <cell r="G228">
            <v>10</v>
          </cell>
        </row>
        <row r="229">
          <cell r="A229" t="str">
            <v>Stockport</v>
          </cell>
          <cell r="B229">
            <v>141</v>
          </cell>
          <cell r="C229">
            <v>49</v>
          </cell>
          <cell r="D229">
            <v>22</v>
          </cell>
          <cell r="E229">
            <v>202</v>
          </cell>
          <cell r="F229">
            <v>58</v>
          </cell>
          <cell r="G229">
            <v>55</v>
          </cell>
        </row>
        <row r="230">
          <cell r="A230" t="str">
            <v>Stockton-On-Tee</v>
          </cell>
          <cell r="B230">
            <v>0</v>
          </cell>
          <cell r="C230">
            <v>0</v>
          </cell>
          <cell r="D230">
            <v>0</v>
          </cell>
          <cell r="E230">
            <v>0</v>
          </cell>
          <cell r="F230">
            <v>0</v>
          </cell>
          <cell r="G230">
            <v>0</v>
          </cell>
        </row>
        <row r="231">
          <cell r="A231" t="str">
            <v>Stoke-On-Trent</v>
          </cell>
          <cell r="B231">
            <v>234</v>
          </cell>
          <cell r="C231">
            <v>62</v>
          </cell>
          <cell r="D231">
            <v>56</v>
          </cell>
          <cell r="E231">
            <v>283</v>
          </cell>
          <cell r="F231">
            <v>181</v>
          </cell>
          <cell r="G231">
            <v>78</v>
          </cell>
        </row>
        <row r="232">
          <cell r="A232" t="str">
            <v>Stourbridge</v>
          </cell>
          <cell r="B232">
            <v>79</v>
          </cell>
          <cell r="C232">
            <v>24</v>
          </cell>
          <cell r="D232">
            <v>19</v>
          </cell>
          <cell r="E232">
            <v>116</v>
          </cell>
          <cell r="F232">
            <v>63</v>
          </cell>
          <cell r="G232">
            <v>27</v>
          </cell>
        </row>
        <row r="233">
          <cell r="A233" t="str">
            <v>Stratford</v>
          </cell>
          <cell r="B233">
            <v>24</v>
          </cell>
          <cell r="C233">
            <v>6</v>
          </cell>
          <cell r="D233">
            <v>4</v>
          </cell>
          <cell r="E233">
            <v>18</v>
          </cell>
          <cell r="F233">
            <v>13</v>
          </cell>
          <cell r="G233">
            <v>7</v>
          </cell>
        </row>
        <row r="234">
          <cell r="A234" t="str">
            <v>Stroud</v>
          </cell>
          <cell r="B234">
            <v>0</v>
          </cell>
          <cell r="C234">
            <v>0</v>
          </cell>
          <cell r="D234">
            <v>0</v>
          </cell>
          <cell r="E234">
            <v>0</v>
          </cell>
          <cell r="F234">
            <v>0</v>
          </cell>
          <cell r="G234">
            <v>0</v>
          </cell>
        </row>
        <row r="235">
          <cell r="A235" t="str">
            <v>Sudbury</v>
          </cell>
          <cell r="B235">
            <v>0</v>
          </cell>
          <cell r="C235">
            <v>0</v>
          </cell>
          <cell r="D235">
            <v>0</v>
          </cell>
          <cell r="E235">
            <v>0</v>
          </cell>
          <cell r="F235">
            <v>0</v>
          </cell>
          <cell r="G235">
            <v>0</v>
          </cell>
        </row>
        <row r="236">
          <cell r="A236" t="str">
            <v>Sunderland</v>
          </cell>
          <cell r="B236">
            <v>96</v>
          </cell>
          <cell r="C236">
            <v>23</v>
          </cell>
          <cell r="D236">
            <v>25</v>
          </cell>
          <cell r="E236">
            <v>195</v>
          </cell>
          <cell r="F236">
            <v>102</v>
          </cell>
          <cell r="G236">
            <v>38</v>
          </cell>
        </row>
        <row r="237">
          <cell r="A237" t="str">
            <v>Swansea</v>
          </cell>
          <cell r="B237">
            <v>135</v>
          </cell>
          <cell r="C237">
            <v>38</v>
          </cell>
          <cell r="D237">
            <v>9</v>
          </cell>
          <cell r="E237">
            <v>141</v>
          </cell>
          <cell r="F237">
            <v>74</v>
          </cell>
          <cell r="G237">
            <v>58</v>
          </cell>
        </row>
        <row r="238">
          <cell r="A238" t="str">
            <v>Swindon</v>
          </cell>
          <cell r="B238">
            <v>147</v>
          </cell>
          <cell r="C238">
            <v>45</v>
          </cell>
          <cell r="D238">
            <v>48</v>
          </cell>
          <cell r="E238">
            <v>143</v>
          </cell>
          <cell r="F238">
            <v>67</v>
          </cell>
          <cell r="G238">
            <v>53</v>
          </cell>
        </row>
        <row r="239">
          <cell r="A239" t="str">
            <v>Tameside</v>
          </cell>
          <cell r="B239">
            <v>131</v>
          </cell>
          <cell r="C239">
            <v>34</v>
          </cell>
          <cell r="D239">
            <v>21</v>
          </cell>
          <cell r="E239">
            <v>221</v>
          </cell>
          <cell r="F239">
            <v>102</v>
          </cell>
          <cell r="G239">
            <v>44</v>
          </cell>
        </row>
        <row r="240">
          <cell r="A240" t="str">
            <v>Tamworth</v>
          </cell>
          <cell r="B240">
            <v>70</v>
          </cell>
          <cell r="C240">
            <v>25</v>
          </cell>
          <cell r="D240">
            <v>22</v>
          </cell>
          <cell r="E240">
            <v>59</v>
          </cell>
          <cell r="F240">
            <v>34</v>
          </cell>
          <cell r="G240">
            <v>17</v>
          </cell>
        </row>
        <row r="241">
          <cell r="A241" t="str">
            <v>Taunton</v>
          </cell>
          <cell r="B241">
            <v>62</v>
          </cell>
          <cell r="C241">
            <v>13</v>
          </cell>
          <cell r="D241">
            <v>12</v>
          </cell>
          <cell r="E241">
            <v>76</v>
          </cell>
          <cell r="F241">
            <v>29</v>
          </cell>
          <cell r="G241">
            <v>13</v>
          </cell>
        </row>
        <row r="242">
          <cell r="A242" t="str">
            <v>Middlesborough</v>
          </cell>
          <cell r="B242">
            <v>231</v>
          </cell>
          <cell r="C242">
            <v>97</v>
          </cell>
          <cell r="D242">
            <v>56</v>
          </cell>
          <cell r="E242">
            <v>221</v>
          </cell>
          <cell r="F242">
            <v>199</v>
          </cell>
          <cell r="G242">
            <v>73</v>
          </cell>
        </row>
        <row r="243">
          <cell r="A243" t="str">
            <v>Telford/Welngtn</v>
          </cell>
          <cell r="B243">
            <v>100</v>
          </cell>
          <cell r="C243">
            <v>29</v>
          </cell>
          <cell r="D243">
            <v>23</v>
          </cell>
          <cell r="E243">
            <v>79</v>
          </cell>
          <cell r="F243">
            <v>40</v>
          </cell>
          <cell r="G243">
            <v>27</v>
          </cell>
        </row>
        <row r="244">
          <cell r="A244" t="str">
            <v>Thanet</v>
          </cell>
          <cell r="B244">
            <v>75</v>
          </cell>
          <cell r="C244">
            <v>24</v>
          </cell>
          <cell r="D244">
            <v>22</v>
          </cell>
          <cell r="E244">
            <v>80</v>
          </cell>
          <cell r="F244">
            <v>28</v>
          </cell>
          <cell r="G244">
            <v>36</v>
          </cell>
        </row>
        <row r="245">
          <cell r="A245" t="str">
            <v>Thorne</v>
          </cell>
          <cell r="B245">
            <v>0</v>
          </cell>
          <cell r="C245">
            <v>0</v>
          </cell>
          <cell r="D245">
            <v>0</v>
          </cell>
          <cell r="E245">
            <v>0</v>
          </cell>
          <cell r="F245">
            <v>0</v>
          </cell>
          <cell r="G245">
            <v>0</v>
          </cell>
        </row>
        <row r="246">
          <cell r="A246" t="str">
            <v>Todmorden</v>
          </cell>
          <cell r="B246">
            <v>0</v>
          </cell>
          <cell r="C246">
            <v>0</v>
          </cell>
          <cell r="D246">
            <v>0</v>
          </cell>
          <cell r="E246">
            <v>0</v>
          </cell>
          <cell r="F246">
            <v>0</v>
          </cell>
          <cell r="G246">
            <v>0</v>
          </cell>
        </row>
        <row r="247">
          <cell r="A247" t="str">
            <v>Torquay</v>
          </cell>
          <cell r="B247">
            <v>84</v>
          </cell>
          <cell r="C247">
            <v>33</v>
          </cell>
          <cell r="D247">
            <v>28</v>
          </cell>
          <cell r="E247">
            <v>72</v>
          </cell>
          <cell r="F247">
            <v>32</v>
          </cell>
          <cell r="G247">
            <v>32</v>
          </cell>
        </row>
        <row r="248">
          <cell r="A248" t="str">
            <v>Trowbridge</v>
          </cell>
          <cell r="B248">
            <v>83</v>
          </cell>
          <cell r="C248">
            <v>32</v>
          </cell>
          <cell r="D248">
            <v>22</v>
          </cell>
          <cell r="E248">
            <v>122</v>
          </cell>
          <cell r="F248">
            <v>88</v>
          </cell>
          <cell r="G248">
            <v>30</v>
          </cell>
        </row>
        <row r="249">
          <cell r="A249" t="str">
            <v>Truro</v>
          </cell>
          <cell r="B249">
            <v>41</v>
          </cell>
          <cell r="C249">
            <v>12</v>
          </cell>
          <cell r="D249">
            <v>5</v>
          </cell>
          <cell r="E249">
            <v>25</v>
          </cell>
          <cell r="F249">
            <v>6</v>
          </cell>
          <cell r="G249">
            <v>17</v>
          </cell>
        </row>
        <row r="250">
          <cell r="A250" t="str">
            <v>Tunbridge Wells</v>
          </cell>
          <cell r="B250">
            <v>68</v>
          </cell>
          <cell r="C250">
            <v>15</v>
          </cell>
          <cell r="D250">
            <v>9</v>
          </cell>
          <cell r="E250">
            <v>110</v>
          </cell>
          <cell r="F250">
            <v>39</v>
          </cell>
          <cell r="G250">
            <v>12</v>
          </cell>
        </row>
        <row r="251">
          <cell r="A251" t="str">
            <v>Uxbridge</v>
          </cell>
          <cell r="B251">
            <v>180</v>
          </cell>
          <cell r="C251">
            <v>68</v>
          </cell>
          <cell r="D251">
            <v>44</v>
          </cell>
          <cell r="E251">
            <v>295</v>
          </cell>
          <cell r="F251">
            <v>97</v>
          </cell>
          <cell r="G251">
            <v>48</v>
          </cell>
        </row>
        <row r="252">
          <cell r="A252" t="str">
            <v>Wakefield</v>
          </cell>
          <cell r="B252">
            <v>54</v>
          </cell>
          <cell r="C252">
            <v>18</v>
          </cell>
          <cell r="D252">
            <v>11</v>
          </cell>
          <cell r="E252">
            <v>36</v>
          </cell>
          <cell r="F252">
            <v>36</v>
          </cell>
          <cell r="G252">
            <v>26</v>
          </cell>
        </row>
        <row r="253">
          <cell r="A253" t="str">
            <v>Walsall</v>
          </cell>
          <cell r="B253">
            <v>278</v>
          </cell>
          <cell r="C253">
            <v>103</v>
          </cell>
          <cell r="D253">
            <v>67</v>
          </cell>
          <cell r="E253">
            <v>352</v>
          </cell>
          <cell r="F253">
            <v>178</v>
          </cell>
          <cell r="G253">
            <v>93</v>
          </cell>
        </row>
        <row r="254">
          <cell r="A254" t="str">
            <v>Wandsworth</v>
          </cell>
          <cell r="B254">
            <v>180</v>
          </cell>
          <cell r="C254">
            <v>75</v>
          </cell>
          <cell r="D254">
            <v>63</v>
          </cell>
          <cell r="E254">
            <v>415</v>
          </cell>
          <cell r="F254">
            <v>131</v>
          </cell>
          <cell r="G254">
            <v>94</v>
          </cell>
        </row>
        <row r="255">
          <cell r="A255" t="str">
            <v>Warrington</v>
          </cell>
          <cell r="B255">
            <v>91</v>
          </cell>
          <cell r="C255">
            <v>22</v>
          </cell>
          <cell r="D255">
            <v>15</v>
          </cell>
          <cell r="E255">
            <v>137</v>
          </cell>
          <cell r="F255">
            <v>50</v>
          </cell>
          <cell r="G255">
            <v>33</v>
          </cell>
        </row>
        <row r="256">
          <cell r="A256" t="str">
            <v>Warwick</v>
          </cell>
          <cell r="B256">
            <v>40</v>
          </cell>
          <cell r="C256">
            <v>11</v>
          </cell>
          <cell r="D256">
            <v>9</v>
          </cell>
          <cell r="E256">
            <v>72</v>
          </cell>
          <cell r="F256">
            <v>35</v>
          </cell>
          <cell r="G256">
            <v>24</v>
          </cell>
        </row>
        <row r="257">
          <cell r="A257" t="str">
            <v>Watford</v>
          </cell>
          <cell r="B257">
            <v>185</v>
          </cell>
          <cell r="C257">
            <v>53</v>
          </cell>
          <cell r="D257">
            <v>29</v>
          </cell>
          <cell r="E257">
            <v>272</v>
          </cell>
          <cell r="F257">
            <v>132</v>
          </cell>
          <cell r="G257">
            <v>63</v>
          </cell>
        </row>
        <row r="258">
          <cell r="A258" t="str">
            <v>Wellingborough</v>
          </cell>
          <cell r="B258">
            <v>97</v>
          </cell>
          <cell r="C258">
            <v>27</v>
          </cell>
          <cell r="D258">
            <v>27</v>
          </cell>
          <cell r="E258">
            <v>94</v>
          </cell>
          <cell r="F258">
            <v>34</v>
          </cell>
          <cell r="G258">
            <v>21</v>
          </cell>
        </row>
        <row r="259">
          <cell r="A259" t="str">
            <v>Welshpool &amp; Newtown</v>
          </cell>
          <cell r="B259">
            <v>26</v>
          </cell>
          <cell r="C259">
            <v>2</v>
          </cell>
          <cell r="D259">
            <v>3</v>
          </cell>
          <cell r="E259">
            <v>6</v>
          </cell>
          <cell r="F259">
            <v>7</v>
          </cell>
          <cell r="G259">
            <v>8</v>
          </cell>
        </row>
        <row r="260">
          <cell r="A260" t="str">
            <v>West Bromwich</v>
          </cell>
          <cell r="B260">
            <v>0</v>
          </cell>
          <cell r="C260">
            <v>0</v>
          </cell>
          <cell r="D260">
            <v>0</v>
          </cell>
          <cell r="E260">
            <v>0</v>
          </cell>
          <cell r="F260">
            <v>0</v>
          </cell>
          <cell r="G260">
            <v>0</v>
          </cell>
        </row>
        <row r="261">
          <cell r="A261" t="str">
            <v>West London</v>
          </cell>
          <cell r="B261">
            <v>107</v>
          </cell>
          <cell r="C261">
            <v>38</v>
          </cell>
          <cell r="D261">
            <v>37</v>
          </cell>
          <cell r="E261">
            <v>191</v>
          </cell>
          <cell r="F261">
            <v>29</v>
          </cell>
          <cell r="G261">
            <v>71</v>
          </cell>
        </row>
        <row r="262">
          <cell r="A262" t="str">
            <v>Westminster</v>
          </cell>
          <cell r="B262">
            <v>0</v>
          </cell>
          <cell r="C262">
            <v>0</v>
          </cell>
          <cell r="D262">
            <v>0</v>
          </cell>
          <cell r="E262">
            <v>0</v>
          </cell>
          <cell r="F262">
            <v>0</v>
          </cell>
          <cell r="G262">
            <v>0</v>
          </cell>
        </row>
        <row r="263">
          <cell r="A263" t="str">
            <v>Weston-super-Mare</v>
          </cell>
          <cell r="B263">
            <v>59</v>
          </cell>
          <cell r="C263">
            <v>24</v>
          </cell>
          <cell r="D263">
            <v>15</v>
          </cell>
          <cell r="E263">
            <v>59</v>
          </cell>
          <cell r="F263">
            <v>24</v>
          </cell>
          <cell r="G263">
            <v>20</v>
          </cell>
        </row>
        <row r="264">
          <cell r="A264" t="str">
            <v>Weymouth</v>
          </cell>
          <cell r="B264">
            <v>39</v>
          </cell>
          <cell r="C264">
            <v>14</v>
          </cell>
          <cell r="D264">
            <v>11</v>
          </cell>
          <cell r="E264">
            <v>60</v>
          </cell>
          <cell r="F264">
            <v>38</v>
          </cell>
          <cell r="G264">
            <v>11</v>
          </cell>
        </row>
        <row r="265">
          <cell r="A265" t="str">
            <v>Whitehaven</v>
          </cell>
          <cell r="B265">
            <v>41</v>
          </cell>
          <cell r="C265">
            <v>12</v>
          </cell>
          <cell r="D265">
            <v>9</v>
          </cell>
          <cell r="E265">
            <v>81</v>
          </cell>
          <cell r="F265">
            <v>35</v>
          </cell>
          <cell r="G265">
            <v>19</v>
          </cell>
        </row>
        <row r="266">
          <cell r="A266" t="str">
            <v>Wigan</v>
          </cell>
          <cell r="B266">
            <v>152</v>
          </cell>
          <cell r="C266">
            <v>38</v>
          </cell>
          <cell r="D266">
            <v>16</v>
          </cell>
          <cell r="E266">
            <v>225</v>
          </cell>
          <cell r="F266">
            <v>172</v>
          </cell>
          <cell r="G266">
            <v>26</v>
          </cell>
        </row>
        <row r="267">
          <cell r="A267" t="str">
            <v>Willesden</v>
          </cell>
          <cell r="B267">
            <v>359</v>
          </cell>
          <cell r="C267">
            <v>95</v>
          </cell>
          <cell r="D267">
            <v>66</v>
          </cell>
          <cell r="E267">
            <v>447</v>
          </cell>
          <cell r="F267">
            <v>130</v>
          </cell>
          <cell r="G267">
            <v>140</v>
          </cell>
        </row>
        <row r="268">
          <cell r="A268" t="str">
            <v>Winchester</v>
          </cell>
          <cell r="B268">
            <v>13</v>
          </cell>
          <cell r="C268">
            <v>7</v>
          </cell>
          <cell r="D268">
            <v>6</v>
          </cell>
          <cell r="E268">
            <v>63</v>
          </cell>
          <cell r="F268">
            <v>27</v>
          </cell>
          <cell r="G268">
            <v>12</v>
          </cell>
        </row>
        <row r="269">
          <cell r="A269" t="str">
            <v>Wisbech</v>
          </cell>
          <cell r="B269">
            <v>0</v>
          </cell>
          <cell r="C269">
            <v>0</v>
          </cell>
          <cell r="D269">
            <v>0</v>
          </cell>
          <cell r="E269">
            <v>0</v>
          </cell>
          <cell r="F269">
            <v>0</v>
          </cell>
          <cell r="G269">
            <v>0</v>
          </cell>
        </row>
        <row r="270">
          <cell r="A270" t="str">
            <v>Wolverhampton</v>
          </cell>
          <cell r="B270">
            <v>147</v>
          </cell>
          <cell r="C270">
            <v>57</v>
          </cell>
          <cell r="D270">
            <v>44</v>
          </cell>
          <cell r="E270">
            <v>344</v>
          </cell>
          <cell r="F270">
            <v>145</v>
          </cell>
          <cell r="G270">
            <v>90</v>
          </cell>
        </row>
        <row r="271">
          <cell r="A271" t="str">
            <v>Woolwich</v>
          </cell>
          <cell r="B271">
            <v>227</v>
          </cell>
          <cell r="C271">
            <v>61</v>
          </cell>
          <cell r="D271">
            <v>72</v>
          </cell>
          <cell r="E271">
            <v>646</v>
          </cell>
          <cell r="F271">
            <v>135</v>
          </cell>
          <cell r="G271">
            <v>130</v>
          </cell>
        </row>
        <row r="272">
          <cell r="A272" t="str">
            <v>Worcester</v>
          </cell>
          <cell r="B272">
            <v>79</v>
          </cell>
          <cell r="C272">
            <v>16</v>
          </cell>
          <cell r="D272">
            <v>14</v>
          </cell>
          <cell r="E272">
            <v>78</v>
          </cell>
          <cell r="F272">
            <v>47</v>
          </cell>
          <cell r="G272">
            <v>13</v>
          </cell>
        </row>
        <row r="273">
          <cell r="A273" t="str">
            <v>Workington</v>
          </cell>
          <cell r="B273">
            <v>0</v>
          </cell>
          <cell r="C273">
            <v>0</v>
          </cell>
          <cell r="D273">
            <v>0</v>
          </cell>
          <cell r="E273">
            <v>0</v>
          </cell>
          <cell r="F273">
            <v>0</v>
          </cell>
          <cell r="G273">
            <v>0</v>
          </cell>
        </row>
        <row r="274">
          <cell r="A274" t="str">
            <v>Worksop</v>
          </cell>
          <cell r="B274">
            <v>73</v>
          </cell>
          <cell r="C274">
            <v>23</v>
          </cell>
          <cell r="D274">
            <v>14</v>
          </cell>
          <cell r="E274">
            <v>61</v>
          </cell>
          <cell r="F274">
            <v>20</v>
          </cell>
          <cell r="G274">
            <v>12</v>
          </cell>
        </row>
        <row r="275">
          <cell r="A275" t="str">
            <v>Worthing</v>
          </cell>
          <cell r="B275">
            <v>96</v>
          </cell>
          <cell r="C275">
            <v>22</v>
          </cell>
          <cell r="D275">
            <v>11</v>
          </cell>
          <cell r="E275">
            <v>57</v>
          </cell>
          <cell r="F275">
            <v>22</v>
          </cell>
          <cell r="G275">
            <v>27</v>
          </cell>
        </row>
        <row r="276">
          <cell r="A276" t="str">
            <v>Wrexham</v>
          </cell>
          <cell r="B276">
            <v>60</v>
          </cell>
          <cell r="C276">
            <v>23</v>
          </cell>
          <cell r="D276">
            <v>17</v>
          </cell>
          <cell r="E276">
            <v>111</v>
          </cell>
          <cell r="F276">
            <v>45</v>
          </cell>
          <cell r="G276">
            <v>58</v>
          </cell>
        </row>
        <row r="277">
          <cell r="A277" t="str">
            <v>Yeovil</v>
          </cell>
          <cell r="B277">
            <v>77</v>
          </cell>
          <cell r="C277">
            <v>30</v>
          </cell>
          <cell r="D277">
            <v>19</v>
          </cell>
          <cell r="E277">
            <v>148</v>
          </cell>
          <cell r="F277">
            <v>53</v>
          </cell>
          <cell r="G277">
            <v>34</v>
          </cell>
        </row>
        <row r="278">
          <cell r="A278" t="str">
            <v>York</v>
          </cell>
          <cell r="B278">
            <v>86</v>
          </cell>
          <cell r="C278">
            <v>32</v>
          </cell>
          <cell r="D278">
            <v>27</v>
          </cell>
          <cell r="E278">
            <v>220</v>
          </cell>
          <cell r="F278">
            <v>124</v>
          </cell>
          <cell r="G278">
            <v>18</v>
          </cell>
        </row>
      </sheetData>
      <sheetData sheetId="2" refreshError="1"/>
      <sheetData sheetId="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sheet1.xml><?xml version="1.0" encoding="utf-8"?>
<worksheet xmlns="http://schemas.openxmlformats.org/spreadsheetml/2006/main" xmlns:r="http://schemas.openxmlformats.org/officeDocument/2006/relationships">
  <sheetPr>
    <pageSetUpPr fitToPage="1"/>
  </sheetPr>
  <dimension ref="A1:F13"/>
  <sheetViews>
    <sheetView workbookViewId="0">
      <selection activeCell="E13" sqref="E13"/>
    </sheetView>
  </sheetViews>
  <sheetFormatPr defaultRowHeight="12.75"/>
  <cols>
    <col min="1" max="1" width="9.5703125" customWidth="1"/>
    <col min="2" max="2" width="102.85546875" customWidth="1"/>
    <col min="3" max="3" width="15" style="5" bestFit="1" customWidth="1"/>
    <col min="4" max="4" width="13.42578125" style="18" customWidth="1"/>
    <col min="5" max="5" width="20.5703125" style="5" bestFit="1" customWidth="1"/>
    <col min="6" max="6" width="13.140625" customWidth="1"/>
  </cols>
  <sheetData>
    <row r="1" spans="1:6" ht="15.75">
      <c r="A1" s="10" t="s">
        <v>0</v>
      </c>
      <c r="B1" s="1"/>
    </row>
    <row r="2" spans="1:6" ht="38.25">
      <c r="A2" s="11" t="s">
        <v>158</v>
      </c>
      <c r="B2" s="1"/>
      <c r="C2" s="16" t="s">
        <v>25</v>
      </c>
      <c r="D2" s="16" t="s">
        <v>26</v>
      </c>
      <c r="E2" s="16" t="s">
        <v>27</v>
      </c>
      <c r="F2" s="16" t="s">
        <v>52</v>
      </c>
    </row>
    <row r="3" spans="1:6" ht="7.5" customHeight="1">
      <c r="A3" s="1"/>
      <c r="B3" s="1"/>
    </row>
    <row r="4" spans="1:6" ht="66.75" customHeight="1">
      <c r="A4" s="12" t="s">
        <v>1</v>
      </c>
      <c r="B4" s="13" t="s">
        <v>28</v>
      </c>
      <c r="C4" s="24" t="s">
        <v>159</v>
      </c>
      <c r="D4" s="18" t="s">
        <v>31</v>
      </c>
      <c r="E4" s="90" t="s">
        <v>288</v>
      </c>
      <c r="F4" s="18" t="s">
        <v>31</v>
      </c>
    </row>
    <row r="5" spans="1:6" ht="14.25" customHeight="1">
      <c r="A5" s="12" t="s">
        <v>2</v>
      </c>
      <c r="B5" s="15" t="s">
        <v>29</v>
      </c>
      <c r="C5" s="18" t="s">
        <v>160</v>
      </c>
      <c r="D5" s="90" t="s">
        <v>32</v>
      </c>
      <c r="E5" s="172" t="s">
        <v>287</v>
      </c>
      <c r="F5" s="36" t="s">
        <v>53</v>
      </c>
    </row>
    <row r="6" spans="1:6">
      <c r="A6" s="12" t="s">
        <v>3</v>
      </c>
      <c r="B6" s="17" t="s">
        <v>30</v>
      </c>
      <c r="C6" s="18" t="s">
        <v>159</v>
      </c>
      <c r="D6" s="90" t="s">
        <v>32</v>
      </c>
      <c r="E6" s="172" t="s">
        <v>287</v>
      </c>
      <c r="F6" s="36" t="s">
        <v>32</v>
      </c>
    </row>
    <row r="7" spans="1:6" ht="12.75" customHeight="1">
      <c r="A7" s="12" t="s">
        <v>4</v>
      </c>
      <c r="B7" s="15" t="s">
        <v>54</v>
      </c>
      <c r="C7" s="18" t="s">
        <v>160</v>
      </c>
      <c r="D7" s="90" t="s">
        <v>32</v>
      </c>
      <c r="E7" s="172" t="s">
        <v>287</v>
      </c>
      <c r="F7" s="36" t="s">
        <v>53</v>
      </c>
    </row>
    <row r="8" spans="1:6">
      <c r="A8" s="12" t="s">
        <v>155</v>
      </c>
      <c r="B8" s="98" t="s">
        <v>156</v>
      </c>
      <c r="C8" s="24" t="s">
        <v>160</v>
      </c>
      <c r="D8" s="24" t="s">
        <v>32</v>
      </c>
      <c r="E8" s="173" t="s">
        <v>287</v>
      </c>
      <c r="F8" s="99" t="s">
        <v>32</v>
      </c>
    </row>
    <row r="9" spans="1:6">
      <c r="A9" s="12"/>
      <c r="B9" s="17"/>
      <c r="C9" s="18"/>
      <c r="E9" s="19"/>
    </row>
    <row r="10" spans="1:6">
      <c r="A10" s="8"/>
    </row>
    <row r="11" spans="1:6">
      <c r="A11" s="8"/>
    </row>
    <row r="12" spans="1:6">
      <c r="A12" s="8"/>
    </row>
    <row r="13" spans="1:6">
      <c r="A13" s="8"/>
    </row>
  </sheetData>
  <phoneticPr fontId="9" type="noConversion"/>
  <hyperlinks>
    <hyperlink ref="B4" location="'Table 1'!A1" display="Mortgage possession actions in the county courts of England and Wales, 1990 - 2012 Q3"/>
    <hyperlink ref="B6" location="'Table 3'!A1" display="Landlord possession actions in the county courts of England and Wales, 1990 - 2012 Q3"/>
    <hyperlink ref="B5" location="'Table 2'!A1" display="Estimate percentages of mortgage possession claims that lead to orders in the county courts of England and Wales, 2000 - 2012 Q3"/>
    <hyperlink ref="B7" location="'Table 4'!A1" display="Estimate percentages of landlord possession claims that lead to orders in the county courts of England and Wales, 2000 - 2012 Q3"/>
    <hyperlink ref="B8" location="'Table 5'!A1" display="Landlord possession claims in the county courts of England and Wales by type of procedure and landlord"/>
  </hyperlinks>
  <pageMargins left="0.59055118110236227" right="0.59055118110236227" top="0.78740157480314965" bottom="0.78740157480314965" header="0.39370078740157483" footer="0.39370078740157483"/>
  <pageSetup paperSize="9" scale="84" orientation="landscape" r:id="rId1"/>
  <headerFooter alignWithMargins="0"/>
</worksheet>
</file>

<file path=xl/worksheets/sheet2.xml><?xml version="1.0" encoding="utf-8"?>
<worksheet xmlns="http://schemas.openxmlformats.org/spreadsheetml/2006/main" xmlns:r="http://schemas.openxmlformats.org/officeDocument/2006/relationships">
  <sheetPr>
    <pageSetUpPr fitToPage="1"/>
  </sheetPr>
  <dimension ref="A1:T78"/>
  <sheetViews>
    <sheetView topLeftCell="A13" zoomScale="85" zoomScaleNormal="100" workbookViewId="0">
      <selection activeCell="M30" sqref="M30"/>
    </sheetView>
  </sheetViews>
  <sheetFormatPr defaultRowHeight="12.75"/>
  <cols>
    <col min="1" max="1" width="8.5703125" style="21" customWidth="1"/>
    <col min="2" max="2" width="1.42578125" style="21" customWidth="1"/>
    <col min="3" max="3" width="8.42578125" style="21" bestFit="1" customWidth="1"/>
    <col min="4" max="4" width="10" style="21" customWidth="1"/>
    <col min="5" max="5" width="1.42578125" style="21" customWidth="1"/>
    <col min="6" max="6" width="10.5703125" style="21" customWidth="1"/>
    <col min="7" max="7" width="12.28515625" style="21" customWidth="1"/>
    <col min="8" max="8" width="10.140625" style="21" customWidth="1"/>
    <col min="9" max="9" width="11.85546875" style="21" customWidth="1"/>
    <col min="10" max="10" width="18.5703125" style="21" customWidth="1"/>
    <col min="11" max="11" width="23.5703125" style="21" customWidth="1"/>
    <col min="12" max="16384" width="9.140625" style="21"/>
  </cols>
  <sheetData>
    <row r="1" spans="1:13" ht="18.75">
      <c r="A1" s="108" t="s">
        <v>157</v>
      </c>
      <c r="B1" s="109"/>
      <c r="C1" s="22"/>
      <c r="D1" s="22"/>
      <c r="E1" s="22"/>
      <c r="F1" s="22"/>
      <c r="G1" s="22"/>
      <c r="H1" s="22"/>
      <c r="I1" s="22"/>
      <c r="J1" s="22"/>
      <c r="K1" s="22"/>
    </row>
    <row r="2" spans="1:13">
      <c r="A2" s="106" t="s">
        <v>60</v>
      </c>
      <c r="B2" s="22"/>
      <c r="C2" s="22"/>
      <c r="D2" s="22"/>
      <c r="E2" s="22"/>
      <c r="F2" s="22"/>
      <c r="G2" s="22"/>
      <c r="H2" s="22"/>
      <c r="I2" s="22"/>
      <c r="J2" s="22"/>
      <c r="K2" s="22"/>
    </row>
    <row r="3" spans="1:13">
      <c r="A3" s="39"/>
      <c r="B3" s="20"/>
      <c r="C3" s="20"/>
      <c r="D3" s="20"/>
      <c r="E3" s="20"/>
      <c r="F3" s="20"/>
      <c r="G3" s="20"/>
      <c r="H3" s="20"/>
      <c r="I3" s="20"/>
      <c r="J3" s="20"/>
      <c r="K3" s="20"/>
    </row>
    <row r="4" spans="1:13" ht="17.25" customHeight="1">
      <c r="A4" s="176" t="s">
        <v>8</v>
      </c>
      <c r="B4" s="176"/>
      <c r="C4" s="176" t="s">
        <v>9</v>
      </c>
      <c r="D4" s="176" t="s">
        <v>10</v>
      </c>
      <c r="E4" s="32"/>
      <c r="F4" s="179" t="s">
        <v>39</v>
      </c>
      <c r="G4" s="179"/>
      <c r="H4" s="179"/>
      <c r="I4" s="176" t="s">
        <v>40</v>
      </c>
      <c r="J4" s="176" t="s">
        <v>41</v>
      </c>
      <c r="K4" s="176" t="s">
        <v>21</v>
      </c>
    </row>
    <row r="5" spans="1:13" ht="25.5" customHeight="1">
      <c r="A5" s="177"/>
      <c r="B5" s="178"/>
      <c r="C5" s="177"/>
      <c r="D5" s="177"/>
      <c r="E5" s="42"/>
      <c r="F5" s="43" t="s">
        <v>22</v>
      </c>
      <c r="G5" s="43" t="s">
        <v>19</v>
      </c>
      <c r="H5" s="43" t="s">
        <v>5</v>
      </c>
      <c r="I5" s="177"/>
      <c r="J5" s="177"/>
      <c r="K5" s="177"/>
    </row>
    <row r="6" spans="1:13" ht="12.75" customHeight="1">
      <c r="A6" s="60">
        <v>1987</v>
      </c>
      <c r="C6" s="61"/>
      <c r="D6" s="62">
        <v>79160</v>
      </c>
      <c r="E6" s="32"/>
      <c r="F6" s="32"/>
      <c r="G6" s="32"/>
      <c r="H6" s="62">
        <v>48414</v>
      </c>
      <c r="I6" s="32"/>
      <c r="J6" s="63"/>
      <c r="K6" s="14">
        <v>26400</v>
      </c>
      <c r="M6" s="22"/>
    </row>
    <row r="7" spans="1:13" ht="12.75" customHeight="1">
      <c r="A7" s="60">
        <v>1988</v>
      </c>
      <c r="C7" s="61"/>
      <c r="D7" s="62">
        <v>72655</v>
      </c>
      <c r="E7" s="32"/>
      <c r="F7" s="32"/>
      <c r="G7" s="32"/>
      <c r="H7" s="62">
        <v>47769</v>
      </c>
      <c r="I7" s="32"/>
      <c r="J7" s="63"/>
      <c r="K7" s="14">
        <v>18500</v>
      </c>
      <c r="M7" s="22"/>
    </row>
    <row r="8" spans="1:13" ht="12.75" customHeight="1">
      <c r="A8" s="60">
        <v>1989</v>
      </c>
      <c r="C8" s="61"/>
      <c r="D8" s="62">
        <v>91309</v>
      </c>
      <c r="E8" s="32"/>
      <c r="F8" s="32"/>
      <c r="G8" s="32"/>
      <c r="H8" s="62">
        <v>53066</v>
      </c>
      <c r="I8" s="32"/>
      <c r="J8" s="63"/>
      <c r="K8" s="14">
        <v>15800</v>
      </c>
      <c r="M8" s="22"/>
    </row>
    <row r="9" spans="1:13">
      <c r="A9" s="21">
        <v>1990</v>
      </c>
      <c r="C9" s="21" t="s">
        <v>7</v>
      </c>
      <c r="D9" s="7">
        <v>145350</v>
      </c>
      <c r="E9" s="7"/>
      <c r="F9" s="7">
        <v>54718</v>
      </c>
      <c r="G9" s="7">
        <v>48790</v>
      </c>
      <c r="H9" s="7">
        <v>103508</v>
      </c>
      <c r="I9" s="64"/>
      <c r="K9" s="7">
        <v>43900</v>
      </c>
      <c r="M9" s="22"/>
    </row>
    <row r="10" spans="1:13">
      <c r="A10" s="21">
        <v>1991</v>
      </c>
      <c r="C10" s="21" t="s">
        <v>7</v>
      </c>
      <c r="D10" s="7">
        <v>186649</v>
      </c>
      <c r="E10" s="7"/>
      <c r="F10" s="7">
        <v>73859</v>
      </c>
      <c r="G10" s="7">
        <v>69046</v>
      </c>
      <c r="H10" s="7">
        <v>142905</v>
      </c>
      <c r="I10" s="64"/>
      <c r="K10" s="7">
        <v>75500</v>
      </c>
      <c r="M10" s="22"/>
    </row>
    <row r="11" spans="1:13">
      <c r="A11" s="21">
        <v>1992</v>
      </c>
      <c r="C11" s="21" t="s">
        <v>7</v>
      </c>
      <c r="D11" s="7">
        <v>142162</v>
      </c>
      <c r="E11" s="7"/>
      <c r="F11" s="7">
        <v>58654</v>
      </c>
      <c r="G11" s="7">
        <v>68227</v>
      </c>
      <c r="H11" s="7">
        <v>126881</v>
      </c>
      <c r="I11" s="64"/>
      <c r="K11" s="7">
        <v>68600</v>
      </c>
      <c r="M11" s="22"/>
    </row>
    <row r="12" spans="1:13">
      <c r="A12" s="21">
        <v>1993</v>
      </c>
      <c r="C12" s="21" t="s">
        <v>7</v>
      </c>
      <c r="D12" s="7">
        <v>116181</v>
      </c>
      <c r="E12" s="7"/>
      <c r="F12" s="7">
        <v>43017</v>
      </c>
      <c r="G12" s="7">
        <v>62266</v>
      </c>
      <c r="H12" s="7">
        <v>105283</v>
      </c>
      <c r="I12" s="64"/>
      <c r="K12" s="7">
        <v>58600</v>
      </c>
      <c r="M12" s="22"/>
    </row>
    <row r="13" spans="1:13">
      <c r="A13" s="21">
        <v>1994</v>
      </c>
      <c r="C13" s="21" t="s">
        <v>7</v>
      </c>
      <c r="D13" s="7">
        <v>87958</v>
      </c>
      <c r="E13" s="7"/>
      <c r="F13" s="7">
        <v>32137</v>
      </c>
      <c r="G13" s="7">
        <v>45544</v>
      </c>
      <c r="H13" s="7">
        <v>77681</v>
      </c>
      <c r="I13" s="64"/>
      <c r="K13" s="7">
        <v>49200</v>
      </c>
      <c r="M13" s="22"/>
    </row>
    <row r="14" spans="1:13">
      <c r="A14" s="21">
        <v>1995</v>
      </c>
      <c r="C14" s="21" t="s">
        <v>7</v>
      </c>
      <c r="D14" s="7">
        <v>84170</v>
      </c>
      <c r="E14" s="7"/>
      <c r="F14" s="7">
        <v>30535</v>
      </c>
      <c r="G14" s="7">
        <v>44723</v>
      </c>
      <c r="H14" s="7">
        <v>75258</v>
      </c>
      <c r="I14" s="64"/>
      <c r="K14" s="7">
        <v>49400</v>
      </c>
      <c r="M14" s="22"/>
    </row>
    <row r="15" spans="1:13">
      <c r="A15" s="21">
        <v>1996</v>
      </c>
      <c r="B15" s="22"/>
      <c r="C15" s="21" t="s">
        <v>7</v>
      </c>
      <c r="D15" s="7">
        <v>79858</v>
      </c>
      <c r="E15" s="7"/>
      <c r="F15" s="7">
        <v>27775</v>
      </c>
      <c r="G15" s="7">
        <v>43428</v>
      </c>
      <c r="H15" s="7">
        <v>71203</v>
      </c>
      <c r="I15" s="64"/>
      <c r="K15" s="7">
        <v>42600</v>
      </c>
      <c r="M15" s="22"/>
    </row>
    <row r="16" spans="1:13" ht="14.25">
      <c r="A16" s="22">
        <v>1997</v>
      </c>
      <c r="B16" s="65"/>
      <c r="C16" s="22" t="s">
        <v>7</v>
      </c>
      <c r="D16" s="3">
        <v>67073</v>
      </c>
      <c r="E16" s="3"/>
      <c r="F16" s="3">
        <v>22524</v>
      </c>
      <c r="G16" s="3">
        <v>34632</v>
      </c>
      <c r="H16" s="3">
        <v>57156</v>
      </c>
      <c r="I16" s="66"/>
      <c r="J16" s="22"/>
      <c r="K16" s="7">
        <v>32800</v>
      </c>
      <c r="M16" s="22"/>
    </row>
    <row r="17" spans="1:20">
      <c r="A17" s="44">
        <v>1998</v>
      </c>
      <c r="C17" s="44" t="s">
        <v>7</v>
      </c>
      <c r="D17" s="46">
        <v>84836</v>
      </c>
      <c r="E17" s="46"/>
      <c r="F17" s="46">
        <v>25277</v>
      </c>
      <c r="G17" s="46">
        <v>40778</v>
      </c>
      <c r="H17" s="46">
        <v>66055</v>
      </c>
      <c r="I17" s="67"/>
      <c r="J17" s="44"/>
      <c r="K17" s="46">
        <v>33900</v>
      </c>
      <c r="M17" s="22"/>
    </row>
    <row r="18" spans="1:20" ht="14.25">
      <c r="A18" s="21">
        <v>1999</v>
      </c>
      <c r="B18" s="48">
        <v>1</v>
      </c>
      <c r="C18" s="21" t="s">
        <v>7</v>
      </c>
      <c r="D18" s="7">
        <v>77818</v>
      </c>
      <c r="E18" s="7"/>
      <c r="F18" s="85">
        <v>23408</v>
      </c>
      <c r="G18" s="85">
        <v>33568</v>
      </c>
      <c r="H18" s="86">
        <f>SUM(F18:G18)</f>
        <v>56976</v>
      </c>
      <c r="I18" s="9"/>
      <c r="K18" s="7">
        <v>29900</v>
      </c>
      <c r="M18" s="7"/>
      <c r="O18" s="7"/>
      <c r="P18" s="7"/>
      <c r="Q18" s="7"/>
      <c r="R18" s="9"/>
      <c r="T18" s="7"/>
    </row>
    <row r="19" spans="1:20">
      <c r="A19" s="21">
        <v>2000</v>
      </c>
      <c r="C19" s="21" t="s">
        <v>7</v>
      </c>
      <c r="D19" s="7">
        <v>70140</v>
      </c>
      <c r="E19" s="7"/>
      <c r="F19" s="85">
        <v>21562</v>
      </c>
      <c r="G19" s="85">
        <v>31324</v>
      </c>
      <c r="H19" s="86">
        <f t="shared" ref="H19:H30" si="0">SUM(F19:G19)</f>
        <v>52886</v>
      </c>
      <c r="I19" s="85">
        <v>34692</v>
      </c>
      <c r="J19" s="85">
        <v>12540</v>
      </c>
      <c r="K19" s="7">
        <v>22900</v>
      </c>
      <c r="M19" s="7"/>
      <c r="O19" s="7"/>
      <c r="P19" s="7"/>
      <c r="Q19" s="7"/>
      <c r="R19" s="7"/>
      <c r="S19" s="7"/>
      <c r="T19" s="7"/>
    </row>
    <row r="20" spans="1:20">
      <c r="A20" s="21">
        <v>2001</v>
      </c>
      <c r="C20" s="21" t="s">
        <v>7</v>
      </c>
      <c r="D20" s="7">
        <v>65555</v>
      </c>
      <c r="E20" s="7"/>
      <c r="F20" s="85">
        <v>19029</v>
      </c>
      <c r="G20" s="85">
        <v>29560</v>
      </c>
      <c r="H20" s="86">
        <f t="shared" si="0"/>
        <v>48589</v>
      </c>
      <c r="I20" s="85">
        <v>36998</v>
      </c>
      <c r="J20" s="85">
        <v>11813</v>
      </c>
      <c r="K20" s="7">
        <v>18200</v>
      </c>
      <c r="M20" s="7"/>
      <c r="O20" s="7"/>
      <c r="P20" s="7"/>
      <c r="Q20" s="7"/>
      <c r="R20" s="9"/>
      <c r="S20" s="7"/>
      <c r="T20" s="7"/>
    </row>
    <row r="21" spans="1:20">
      <c r="A21" s="21">
        <v>2002</v>
      </c>
      <c r="C21" s="21" t="s">
        <v>7</v>
      </c>
      <c r="D21" s="7">
        <v>62862</v>
      </c>
      <c r="E21" s="7"/>
      <c r="F21" s="85">
        <v>16656</v>
      </c>
      <c r="G21" s="85">
        <v>25127</v>
      </c>
      <c r="H21" s="86">
        <f t="shared" si="0"/>
        <v>41783</v>
      </c>
      <c r="I21" s="85">
        <v>34360</v>
      </c>
      <c r="J21" s="85">
        <v>8800</v>
      </c>
      <c r="K21" s="7">
        <v>12000</v>
      </c>
      <c r="M21" s="7"/>
      <c r="O21" s="7"/>
      <c r="P21" s="7"/>
      <c r="Q21" s="7"/>
      <c r="R21" s="7"/>
      <c r="S21" s="7"/>
      <c r="T21" s="7"/>
    </row>
    <row r="22" spans="1:20">
      <c r="A22" s="21">
        <v>2003</v>
      </c>
      <c r="C22" s="21" t="s">
        <v>7</v>
      </c>
      <c r="D22" s="7">
        <v>65373</v>
      </c>
      <c r="E22" s="7"/>
      <c r="F22" s="85">
        <v>16495</v>
      </c>
      <c r="G22" s="85">
        <v>24547</v>
      </c>
      <c r="H22" s="86">
        <f t="shared" si="0"/>
        <v>41042</v>
      </c>
      <c r="I22" s="85">
        <v>31481</v>
      </c>
      <c r="J22" s="85">
        <v>6692</v>
      </c>
      <c r="K22" s="7">
        <v>8500</v>
      </c>
      <c r="M22" s="7"/>
      <c r="O22" s="7"/>
      <c r="P22" s="7"/>
      <c r="Q22" s="7"/>
      <c r="R22" s="9"/>
      <c r="S22" s="7"/>
      <c r="T22" s="7"/>
    </row>
    <row r="23" spans="1:20">
      <c r="A23" s="21">
        <v>2004</v>
      </c>
      <c r="C23" s="21" t="s">
        <v>7</v>
      </c>
      <c r="D23" s="7">
        <v>76993</v>
      </c>
      <c r="E23" s="7"/>
      <c r="F23" s="85">
        <v>20048</v>
      </c>
      <c r="G23" s="85">
        <v>26639</v>
      </c>
      <c r="H23" s="86">
        <f t="shared" si="0"/>
        <v>46687</v>
      </c>
      <c r="I23" s="85">
        <v>33042</v>
      </c>
      <c r="J23" s="85">
        <v>7074</v>
      </c>
      <c r="K23" s="7">
        <v>8200</v>
      </c>
      <c r="M23" s="7"/>
      <c r="O23" s="7"/>
      <c r="P23" s="7"/>
      <c r="Q23" s="7"/>
      <c r="R23" s="9"/>
      <c r="S23" s="7"/>
      <c r="T23" s="7"/>
    </row>
    <row r="24" spans="1:20">
      <c r="A24" s="21">
        <v>2005</v>
      </c>
      <c r="C24" s="21" t="s">
        <v>7</v>
      </c>
      <c r="D24" s="7">
        <v>114733</v>
      </c>
      <c r="E24" s="7"/>
      <c r="F24" s="85">
        <v>32757</v>
      </c>
      <c r="G24" s="85">
        <v>38211</v>
      </c>
      <c r="H24" s="86">
        <f t="shared" si="0"/>
        <v>70968</v>
      </c>
      <c r="I24" s="85">
        <v>48513</v>
      </c>
      <c r="J24" s="85">
        <v>12794</v>
      </c>
      <c r="K24" s="7">
        <v>14500</v>
      </c>
      <c r="M24" s="7"/>
      <c r="O24" s="7"/>
      <c r="P24" s="7"/>
      <c r="Q24" s="7"/>
      <c r="R24" s="9"/>
      <c r="S24" s="7"/>
      <c r="T24" s="7"/>
    </row>
    <row r="25" spans="1:20">
      <c r="A25" s="21">
        <v>2006</v>
      </c>
      <c r="C25" s="21" t="s">
        <v>7</v>
      </c>
      <c r="D25" s="7">
        <v>131248</v>
      </c>
      <c r="E25" s="7"/>
      <c r="F25" s="85">
        <v>46288</v>
      </c>
      <c r="G25" s="85">
        <v>44895</v>
      </c>
      <c r="H25" s="86">
        <f t="shared" si="0"/>
        <v>91183</v>
      </c>
      <c r="I25" s="85">
        <v>66060</v>
      </c>
      <c r="J25" s="85">
        <v>20960</v>
      </c>
      <c r="K25" s="7">
        <v>21000</v>
      </c>
      <c r="M25" s="7"/>
      <c r="N25" s="22"/>
      <c r="O25" s="7"/>
      <c r="P25" s="7"/>
      <c r="Q25" s="7"/>
      <c r="R25" s="9"/>
      <c r="S25" s="7"/>
      <c r="T25" s="7"/>
    </row>
    <row r="26" spans="1:20">
      <c r="A26" s="21">
        <v>2007</v>
      </c>
      <c r="C26" s="21" t="s">
        <v>7</v>
      </c>
      <c r="D26" s="7">
        <v>137725</v>
      </c>
      <c r="E26" s="7"/>
      <c r="F26" s="85">
        <v>58250</v>
      </c>
      <c r="G26" s="85">
        <v>49259</v>
      </c>
      <c r="H26" s="86">
        <f t="shared" si="0"/>
        <v>107509</v>
      </c>
      <c r="I26" s="85">
        <v>73890</v>
      </c>
      <c r="J26" s="85">
        <v>23831</v>
      </c>
      <c r="K26" s="7">
        <v>25900</v>
      </c>
      <c r="M26" s="7"/>
      <c r="N26" s="22"/>
      <c r="O26" s="7"/>
      <c r="P26" s="7"/>
      <c r="Q26" s="7"/>
      <c r="R26" s="9"/>
      <c r="S26" s="7"/>
      <c r="T26" s="7"/>
    </row>
    <row r="27" spans="1:20">
      <c r="A27" s="21">
        <v>2008</v>
      </c>
      <c r="D27" s="7">
        <v>142741</v>
      </c>
      <c r="E27" s="7"/>
      <c r="F27" s="85">
        <v>70804</v>
      </c>
      <c r="G27" s="85">
        <v>61994</v>
      </c>
      <c r="H27" s="86">
        <f t="shared" si="0"/>
        <v>132798</v>
      </c>
      <c r="I27" s="85">
        <v>89748</v>
      </c>
      <c r="J27" s="85">
        <v>35792</v>
      </c>
      <c r="K27" s="7">
        <v>40000</v>
      </c>
      <c r="M27" s="7"/>
      <c r="N27" s="22"/>
      <c r="O27" s="7"/>
      <c r="P27" s="7"/>
      <c r="Q27" s="7"/>
      <c r="R27" s="9"/>
      <c r="S27" s="7"/>
      <c r="T27" s="7"/>
    </row>
    <row r="28" spans="1:20">
      <c r="A28" s="21">
        <v>2009</v>
      </c>
      <c r="C28" s="21" t="s">
        <v>7</v>
      </c>
      <c r="D28" s="23">
        <f>SUM(D34:D37)</f>
        <v>93533</v>
      </c>
      <c r="E28" s="23"/>
      <c r="F28" s="85">
        <v>44856</v>
      </c>
      <c r="G28" s="85">
        <v>38039</v>
      </c>
      <c r="H28" s="86">
        <f t="shared" si="0"/>
        <v>82895</v>
      </c>
      <c r="I28" s="85">
        <v>77461</v>
      </c>
      <c r="J28" s="85">
        <v>32457</v>
      </c>
      <c r="K28" s="23">
        <f>SUM(K34:K37)</f>
        <v>48300</v>
      </c>
      <c r="M28" s="83"/>
      <c r="N28" s="22"/>
      <c r="O28" s="7"/>
      <c r="P28" s="7"/>
      <c r="Q28" s="23"/>
      <c r="R28" s="9"/>
      <c r="S28" s="7"/>
      <c r="T28" s="7"/>
    </row>
    <row r="29" spans="1:20">
      <c r="A29" s="21">
        <v>2010</v>
      </c>
      <c r="C29" s="21" t="s">
        <v>7</v>
      </c>
      <c r="D29" s="7">
        <f>SUM(D38:D41)</f>
        <v>75431</v>
      </c>
      <c r="E29" s="7"/>
      <c r="F29" s="85">
        <v>32940</v>
      </c>
      <c r="G29" s="85">
        <v>29235</v>
      </c>
      <c r="H29" s="86">
        <f t="shared" si="0"/>
        <v>62175</v>
      </c>
      <c r="I29" s="85">
        <v>63532</v>
      </c>
      <c r="J29" s="85">
        <v>23612</v>
      </c>
      <c r="K29" s="7">
        <f>SUM(K38:K41)</f>
        <v>38100</v>
      </c>
      <c r="M29" s="7"/>
      <c r="N29" s="7"/>
      <c r="O29" s="6"/>
    </row>
    <row r="30" spans="1:20">
      <c r="A30" s="21">
        <v>2011</v>
      </c>
      <c r="D30" s="7">
        <f>SUM(D42:D45)</f>
        <v>73181</v>
      </c>
      <c r="E30" s="7"/>
      <c r="F30" s="85">
        <v>30190</v>
      </c>
      <c r="G30" s="85">
        <v>29697</v>
      </c>
      <c r="H30" s="86">
        <f t="shared" si="0"/>
        <v>59887</v>
      </c>
      <c r="I30" s="85">
        <v>65371</v>
      </c>
      <c r="J30" s="85">
        <v>25463</v>
      </c>
      <c r="K30" s="7">
        <f>SUM(K42:K45)</f>
        <v>37100</v>
      </c>
      <c r="M30" s="7"/>
      <c r="N30" s="7"/>
      <c r="O30" s="7"/>
    </row>
    <row r="31" spans="1:20">
      <c r="A31" s="21">
        <v>2012</v>
      </c>
      <c r="D31" s="7">
        <f>SUM(D46:D49)</f>
        <v>59877</v>
      </c>
      <c r="E31" s="7">
        <f>SUM(E46:E49)</f>
        <v>0</v>
      </c>
      <c r="F31" s="7">
        <f>SUM(F46:F49)</f>
        <v>24129</v>
      </c>
      <c r="G31" s="7">
        <f>SUM(G46:G49)</f>
        <v>23935</v>
      </c>
      <c r="H31" s="7">
        <f>SUM(H46:H49)</f>
        <v>48064</v>
      </c>
      <c r="I31" s="85">
        <v>59040</v>
      </c>
      <c r="J31" s="85">
        <v>19728</v>
      </c>
      <c r="K31" s="7">
        <f>SUM(K46:K49)</f>
        <v>34000</v>
      </c>
      <c r="M31" s="7"/>
      <c r="N31" s="7"/>
      <c r="O31" s="7"/>
    </row>
    <row r="32" spans="1:20">
      <c r="A32" s="36">
        <v>2013</v>
      </c>
      <c r="D32" s="7">
        <f t="shared" ref="D32:J32" si="1">SUM(D50:D53)</f>
        <v>53659</v>
      </c>
      <c r="E32" s="7">
        <f t="shared" si="1"/>
        <v>0</v>
      </c>
      <c r="F32" s="7">
        <f t="shared" si="1"/>
        <v>20718</v>
      </c>
      <c r="G32" s="7">
        <f t="shared" si="1"/>
        <v>19585</v>
      </c>
      <c r="H32" s="7">
        <f t="shared" si="1"/>
        <v>40303</v>
      </c>
      <c r="I32" s="7">
        <f t="shared" si="1"/>
        <v>52305</v>
      </c>
      <c r="J32" s="7">
        <f t="shared" si="1"/>
        <v>15692</v>
      </c>
      <c r="K32" s="7">
        <v>28900</v>
      </c>
      <c r="M32" s="7"/>
      <c r="N32" s="114"/>
      <c r="O32" s="7"/>
    </row>
    <row r="33" spans="1:20">
      <c r="A33" s="36"/>
      <c r="D33" s="7"/>
      <c r="E33" s="7"/>
      <c r="F33" s="33"/>
      <c r="G33" s="33"/>
      <c r="H33" s="86"/>
      <c r="I33" s="33"/>
      <c r="J33" s="33"/>
      <c r="K33" s="7"/>
      <c r="M33" s="7"/>
      <c r="N33" s="7"/>
      <c r="O33" s="7"/>
    </row>
    <row r="34" spans="1:20" ht="18.75" customHeight="1">
      <c r="A34" s="22">
        <v>2009</v>
      </c>
      <c r="B34" s="22"/>
      <c r="C34" s="22" t="s">
        <v>11</v>
      </c>
      <c r="D34" s="100">
        <v>23968</v>
      </c>
      <c r="E34" s="3"/>
      <c r="F34" s="33">
        <v>10610</v>
      </c>
      <c r="G34" s="33">
        <v>9210</v>
      </c>
      <c r="H34" s="101">
        <f t="shared" ref="H34:H55" si="2">F34+G34</f>
        <v>19820</v>
      </c>
      <c r="I34" s="33">
        <v>21350</v>
      </c>
      <c r="J34" s="33">
        <v>9284</v>
      </c>
      <c r="K34" s="3">
        <v>13000</v>
      </c>
      <c r="M34" s="3"/>
      <c r="N34" s="3"/>
      <c r="O34" s="3"/>
      <c r="P34" s="3"/>
      <c r="Q34" s="3"/>
      <c r="R34" s="3"/>
      <c r="S34" s="3"/>
      <c r="T34" s="3"/>
    </row>
    <row r="35" spans="1:20">
      <c r="A35" s="22"/>
      <c r="B35" s="22"/>
      <c r="C35" s="22" t="s">
        <v>12</v>
      </c>
      <c r="D35" s="100">
        <v>26419</v>
      </c>
      <c r="E35" s="3"/>
      <c r="F35" s="33">
        <v>11757</v>
      </c>
      <c r="G35" s="33">
        <v>10026</v>
      </c>
      <c r="H35" s="101">
        <f t="shared" si="2"/>
        <v>21783</v>
      </c>
      <c r="I35" s="33">
        <v>20087</v>
      </c>
      <c r="J35" s="33">
        <v>8040</v>
      </c>
      <c r="K35" s="3">
        <v>12000</v>
      </c>
      <c r="M35" s="3"/>
      <c r="N35" s="3"/>
      <c r="O35" s="3"/>
      <c r="P35" s="3"/>
      <c r="Q35" s="3"/>
      <c r="R35" s="3"/>
      <c r="S35" s="3"/>
      <c r="T35" s="3"/>
    </row>
    <row r="36" spans="1:20">
      <c r="A36" s="22"/>
      <c r="B36" s="22"/>
      <c r="C36" s="22" t="s">
        <v>13</v>
      </c>
      <c r="D36" s="100">
        <v>24938</v>
      </c>
      <c r="E36" s="3"/>
      <c r="F36" s="33">
        <v>13186</v>
      </c>
      <c r="G36" s="33">
        <v>10664</v>
      </c>
      <c r="H36" s="101">
        <f t="shared" si="2"/>
        <v>23850</v>
      </c>
      <c r="I36" s="33">
        <v>20057</v>
      </c>
      <c r="J36" s="33">
        <v>8157</v>
      </c>
      <c r="K36" s="3">
        <v>12400</v>
      </c>
      <c r="M36" s="3"/>
      <c r="N36" s="3"/>
      <c r="O36" s="3"/>
      <c r="P36" s="3"/>
      <c r="Q36" s="3"/>
      <c r="R36" s="3"/>
      <c r="S36" s="3"/>
      <c r="T36" s="3"/>
    </row>
    <row r="37" spans="1:20">
      <c r="A37" s="22"/>
      <c r="B37" s="22"/>
      <c r="C37" s="22" t="s">
        <v>14</v>
      </c>
      <c r="D37" s="100">
        <v>18208</v>
      </c>
      <c r="E37" s="3"/>
      <c r="F37" s="33">
        <v>9303</v>
      </c>
      <c r="G37" s="33">
        <v>8139</v>
      </c>
      <c r="H37" s="101">
        <f t="shared" si="2"/>
        <v>17442</v>
      </c>
      <c r="I37" s="33">
        <v>15967</v>
      </c>
      <c r="J37" s="33">
        <v>6976</v>
      </c>
      <c r="K37" s="3">
        <v>10900</v>
      </c>
      <c r="M37" s="3"/>
      <c r="N37" s="3"/>
      <c r="O37" s="3"/>
      <c r="P37" s="3"/>
      <c r="Q37" s="3"/>
      <c r="R37" s="3"/>
      <c r="S37" s="3"/>
      <c r="T37" s="3"/>
    </row>
    <row r="38" spans="1:20" ht="18.75" customHeight="1">
      <c r="A38" s="22">
        <v>2010</v>
      </c>
      <c r="B38" s="22"/>
      <c r="C38" s="22" t="s">
        <v>11</v>
      </c>
      <c r="D38" s="100">
        <v>18805</v>
      </c>
      <c r="E38" s="3"/>
      <c r="F38" s="33">
        <v>8322</v>
      </c>
      <c r="G38" s="33">
        <v>7225</v>
      </c>
      <c r="H38" s="101">
        <f t="shared" si="2"/>
        <v>15547</v>
      </c>
      <c r="I38" s="33">
        <v>16397</v>
      </c>
      <c r="J38" s="33">
        <v>6889</v>
      </c>
      <c r="K38" s="3">
        <v>10800</v>
      </c>
      <c r="M38" s="3"/>
      <c r="N38" s="3"/>
      <c r="O38" s="3"/>
      <c r="P38" s="3"/>
      <c r="Q38" s="3"/>
      <c r="R38" s="3"/>
      <c r="S38" s="3"/>
      <c r="T38" s="3"/>
    </row>
    <row r="39" spans="1:20">
      <c r="A39" s="22"/>
      <c r="B39" s="22"/>
      <c r="C39" s="22" t="s">
        <v>12</v>
      </c>
      <c r="D39" s="100">
        <v>18395</v>
      </c>
      <c r="E39" s="3"/>
      <c r="F39" s="33">
        <v>7959</v>
      </c>
      <c r="G39" s="33">
        <v>6804</v>
      </c>
      <c r="H39" s="101">
        <f t="shared" si="2"/>
        <v>14763</v>
      </c>
      <c r="I39" s="33">
        <v>16071</v>
      </c>
      <c r="J39" s="33">
        <v>5927</v>
      </c>
      <c r="K39" s="3">
        <v>9800</v>
      </c>
      <c r="M39" s="3"/>
      <c r="N39" s="3"/>
      <c r="O39" s="3"/>
      <c r="P39" s="3"/>
      <c r="Q39" s="3"/>
      <c r="R39" s="3"/>
      <c r="S39" s="3"/>
      <c r="T39" s="3"/>
    </row>
    <row r="40" spans="1:20">
      <c r="A40" s="22"/>
      <c r="B40" s="22"/>
      <c r="C40" s="22" t="s">
        <v>13</v>
      </c>
      <c r="D40" s="100">
        <v>20384</v>
      </c>
      <c r="E40" s="3"/>
      <c r="F40" s="33">
        <v>8849</v>
      </c>
      <c r="G40" s="33">
        <v>7799</v>
      </c>
      <c r="H40" s="101">
        <f t="shared" si="2"/>
        <v>16648</v>
      </c>
      <c r="I40" s="33">
        <v>16690</v>
      </c>
      <c r="J40" s="33">
        <v>5898</v>
      </c>
      <c r="K40" s="3">
        <v>9300</v>
      </c>
      <c r="M40" s="3"/>
      <c r="N40" s="3"/>
      <c r="O40" s="3"/>
      <c r="P40" s="3"/>
      <c r="Q40" s="3"/>
      <c r="R40" s="3"/>
      <c r="S40" s="3"/>
      <c r="T40" s="3"/>
    </row>
    <row r="41" spans="1:20">
      <c r="A41" s="22"/>
      <c r="B41" s="22"/>
      <c r="C41" s="22" t="s">
        <v>14</v>
      </c>
      <c r="D41" s="100">
        <v>17847</v>
      </c>
      <c r="E41" s="3"/>
      <c r="F41" s="33">
        <v>7810</v>
      </c>
      <c r="G41" s="33">
        <v>7407</v>
      </c>
      <c r="H41" s="101">
        <f t="shared" si="2"/>
        <v>15217</v>
      </c>
      <c r="I41" s="33">
        <v>14374</v>
      </c>
      <c r="J41" s="33">
        <v>4898</v>
      </c>
      <c r="K41" s="3">
        <v>8200</v>
      </c>
      <c r="M41" s="3"/>
      <c r="N41" s="3"/>
      <c r="O41" s="3"/>
      <c r="P41" s="3"/>
      <c r="Q41" s="3"/>
      <c r="R41" s="3"/>
      <c r="S41" s="3"/>
      <c r="T41" s="3"/>
    </row>
    <row r="42" spans="1:20" ht="18.75" customHeight="1">
      <c r="A42" s="22">
        <v>2011</v>
      </c>
      <c r="B42" s="22"/>
      <c r="C42" s="22" t="s">
        <v>11</v>
      </c>
      <c r="D42" s="100">
        <v>19608</v>
      </c>
      <c r="E42" s="3"/>
      <c r="F42" s="33">
        <v>8122</v>
      </c>
      <c r="G42" s="33">
        <v>7732</v>
      </c>
      <c r="H42" s="101">
        <f t="shared" si="2"/>
        <v>15854</v>
      </c>
      <c r="I42" s="33">
        <v>17330</v>
      </c>
      <c r="J42" s="33">
        <v>6538</v>
      </c>
      <c r="K42" s="3">
        <v>9600</v>
      </c>
      <c r="M42" s="3"/>
      <c r="N42" s="3"/>
      <c r="O42" s="3"/>
      <c r="P42" s="3"/>
      <c r="Q42" s="3"/>
      <c r="R42" s="3"/>
      <c r="S42" s="3"/>
      <c r="T42" s="3"/>
    </row>
    <row r="43" spans="1:20">
      <c r="A43" s="22"/>
      <c r="B43" s="22"/>
      <c r="C43" s="49" t="s">
        <v>12</v>
      </c>
      <c r="D43" s="100">
        <v>18339</v>
      </c>
      <c r="E43" s="68"/>
      <c r="F43" s="33">
        <v>7388</v>
      </c>
      <c r="G43" s="33">
        <v>7336</v>
      </c>
      <c r="H43" s="101">
        <f t="shared" si="2"/>
        <v>14724</v>
      </c>
      <c r="I43" s="33">
        <v>16403</v>
      </c>
      <c r="J43" s="33">
        <v>6170</v>
      </c>
      <c r="K43" s="3">
        <v>9300</v>
      </c>
      <c r="M43" s="3"/>
      <c r="N43" s="3"/>
      <c r="O43" s="3"/>
      <c r="P43" s="3"/>
      <c r="Q43" s="3"/>
      <c r="R43" s="3"/>
      <c r="S43" s="3"/>
      <c r="T43" s="3"/>
    </row>
    <row r="44" spans="1:20">
      <c r="A44" s="22"/>
      <c r="B44" s="22"/>
      <c r="C44" s="49" t="s">
        <v>13</v>
      </c>
      <c r="D44" s="100">
        <v>18763</v>
      </c>
      <c r="E44" s="68"/>
      <c r="F44" s="33">
        <v>7790</v>
      </c>
      <c r="G44" s="33">
        <v>7762</v>
      </c>
      <c r="H44" s="101">
        <f t="shared" si="2"/>
        <v>15552</v>
      </c>
      <c r="I44" s="33">
        <v>16409</v>
      </c>
      <c r="J44" s="33">
        <v>7274</v>
      </c>
      <c r="K44" s="3">
        <v>9500</v>
      </c>
      <c r="M44" s="3"/>
      <c r="N44" s="3"/>
      <c r="O44" s="3"/>
      <c r="P44" s="3"/>
      <c r="Q44" s="3"/>
      <c r="R44" s="3"/>
      <c r="S44" s="3"/>
      <c r="T44" s="3"/>
    </row>
    <row r="45" spans="1:20">
      <c r="A45" s="22"/>
      <c r="B45" s="22"/>
      <c r="C45" s="49" t="s">
        <v>14</v>
      </c>
      <c r="D45" s="100">
        <v>16471</v>
      </c>
      <c r="E45" s="68"/>
      <c r="F45" s="33">
        <v>6890</v>
      </c>
      <c r="G45" s="33">
        <v>6867</v>
      </c>
      <c r="H45" s="101">
        <f t="shared" si="2"/>
        <v>13757</v>
      </c>
      <c r="I45" s="33">
        <v>15229</v>
      </c>
      <c r="J45" s="33">
        <v>5481</v>
      </c>
      <c r="K45" s="3">
        <v>8700</v>
      </c>
      <c r="M45" s="3"/>
      <c r="N45" s="3"/>
      <c r="O45" s="3"/>
      <c r="P45" s="3"/>
      <c r="Q45" s="3"/>
      <c r="R45" s="3"/>
      <c r="S45" s="3"/>
      <c r="T45" s="3"/>
    </row>
    <row r="46" spans="1:20" ht="18.75" customHeight="1">
      <c r="A46" s="22">
        <v>2012</v>
      </c>
      <c r="B46" s="50"/>
      <c r="C46" s="49" t="s">
        <v>11</v>
      </c>
      <c r="D46" s="100">
        <v>16963</v>
      </c>
      <c r="E46" s="68"/>
      <c r="F46" s="33">
        <v>6763</v>
      </c>
      <c r="G46" s="33">
        <v>7116</v>
      </c>
      <c r="H46" s="101">
        <f t="shared" si="2"/>
        <v>13879</v>
      </c>
      <c r="I46" s="33">
        <v>16136</v>
      </c>
      <c r="J46" s="33">
        <v>6072</v>
      </c>
      <c r="K46" s="3">
        <v>9600</v>
      </c>
      <c r="M46" s="3"/>
      <c r="N46" s="3"/>
      <c r="O46" s="3"/>
      <c r="P46" s="3"/>
      <c r="Q46" s="3"/>
      <c r="R46" s="3"/>
      <c r="S46" s="3"/>
      <c r="T46" s="3"/>
    </row>
    <row r="47" spans="1:20" ht="13.5" customHeight="1">
      <c r="A47" s="22"/>
      <c r="B47" s="50"/>
      <c r="C47" s="30" t="s">
        <v>12</v>
      </c>
      <c r="D47" s="100">
        <v>14615</v>
      </c>
      <c r="E47" s="68"/>
      <c r="F47" s="33">
        <v>6032</v>
      </c>
      <c r="G47" s="33">
        <v>6152</v>
      </c>
      <c r="H47" s="101">
        <f t="shared" si="2"/>
        <v>12184</v>
      </c>
      <c r="I47" s="33">
        <v>14373</v>
      </c>
      <c r="J47" s="33">
        <v>4825</v>
      </c>
      <c r="K47" s="3">
        <v>8500</v>
      </c>
      <c r="M47" s="22"/>
      <c r="N47" s="22"/>
    </row>
    <row r="48" spans="1:20" s="22" customFormat="1" ht="12.75" customHeight="1">
      <c r="B48" s="41"/>
      <c r="C48" s="30" t="s">
        <v>33</v>
      </c>
      <c r="D48" s="100">
        <v>14168</v>
      </c>
      <c r="E48" s="3"/>
      <c r="F48" s="33">
        <v>5556</v>
      </c>
      <c r="G48" s="33">
        <v>5437</v>
      </c>
      <c r="H48" s="101">
        <f t="shared" si="2"/>
        <v>10993</v>
      </c>
      <c r="I48" s="33">
        <v>14557</v>
      </c>
      <c r="J48" s="33">
        <v>4676</v>
      </c>
      <c r="K48" s="3">
        <v>8200</v>
      </c>
    </row>
    <row r="49" spans="1:15" s="22" customFormat="1" ht="12.75" customHeight="1">
      <c r="B49" s="41"/>
      <c r="C49" s="30" t="s">
        <v>38</v>
      </c>
      <c r="D49" s="100">
        <v>14131</v>
      </c>
      <c r="E49" s="3"/>
      <c r="F49" s="33">
        <v>5778</v>
      </c>
      <c r="G49" s="33">
        <v>5230</v>
      </c>
      <c r="H49" s="101">
        <f t="shared" si="2"/>
        <v>11008</v>
      </c>
      <c r="I49" s="33">
        <v>13974</v>
      </c>
      <c r="J49" s="33">
        <v>4155</v>
      </c>
      <c r="K49" s="3">
        <v>7700</v>
      </c>
    </row>
    <row r="50" spans="1:15" s="22" customFormat="1" ht="18.75" customHeight="1">
      <c r="A50" s="22">
        <v>2013</v>
      </c>
      <c r="B50" s="41"/>
      <c r="C50" s="30" t="s">
        <v>18</v>
      </c>
      <c r="D50" s="100">
        <v>14375</v>
      </c>
      <c r="E50" s="3"/>
      <c r="F50" s="33">
        <v>5674</v>
      </c>
      <c r="G50" s="33">
        <v>5260</v>
      </c>
      <c r="H50" s="101">
        <f t="shared" si="2"/>
        <v>10934</v>
      </c>
      <c r="I50" s="33">
        <v>13580</v>
      </c>
      <c r="J50" s="33">
        <v>4474</v>
      </c>
      <c r="K50" s="3">
        <v>8000</v>
      </c>
    </row>
    <row r="51" spans="1:15" s="22" customFormat="1" ht="12.75" customHeight="1">
      <c r="B51" s="41"/>
      <c r="C51" s="30" t="s">
        <v>23</v>
      </c>
      <c r="D51" s="100">
        <v>12881</v>
      </c>
      <c r="E51" s="3"/>
      <c r="F51" s="33">
        <v>5187</v>
      </c>
      <c r="G51" s="33">
        <v>5059</v>
      </c>
      <c r="H51" s="101">
        <f t="shared" si="2"/>
        <v>10246</v>
      </c>
      <c r="I51" s="33">
        <v>13529</v>
      </c>
      <c r="J51" s="33">
        <v>4087</v>
      </c>
      <c r="K51" s="3">
        <v>7600</v>
      </c>
    </row>
    <row r="52" spans="1:15" s="22" customFormat="1" ht="12.75" customHeight="1">
      <c r="B52" s="41"/>
      <c r="C52" s="30" t="s">
        <v>33</v>
      </c>
      <c r="D52" s="100">
        <v>14256</v>
      </c>
      <c r="E52" s="3"/>
      <c r="F52" s="112">
        <v>4974</v>
      </c>
      <c r="G52" s="33">
        <v>4723</v>
      </c>
      <c r="H52" s="101">
        <f t="shared" si="2"/>
        <v>9697</v>
      </c>
      <c r="I52" s="33">
        <v>13039</v>
      </c>
      <c r="J52" s="33">
        <v>3733</v>
      </c>
      <c r="K52" s="3">
        <v>7200</v>
      </c>
    </row>
    <row r="53" spans="1:15" s="22" customFormat="1" ht="12.75" customHeight="1">
      <c r="C53" s="30" t="s">
        <v>38</v>
      </c>
      <c r="D53" s="123">
        <v>12147</v>
      </c>
      <c r="E53" s="3"/>
      <c r="F53" s="124">
        <v>4883</v>
      </c>
      <c r="G53" s="124">
        <v>4543</v>
      </c>
      <c r="H53" s="101">
        <f t="shared" si="2"/>
        <v>9426</v>
      </c>
      <c r="I53" s="125">
        <v>12157</v>
      </c>
      <c r="J53" s="126">
        <v>3398</v>
      </c>
      <c r="K53" s="3">
        <v>6100</v>
      </c>
      <c r="O53" s="69"/>
    </row>
    <row r="54" spans="1:15" s="22" customFormat="1" ht="18.75" customHeight="1">
      <c r="A54" s="22">
        <v>2014</v>
      </c>
      <c r="C54" s="49" t="s">
        <v>11</v>
      </c>
      <c r="D54" s="127">
        <v>12706</v>
      </c>
      <c r="E54" s="3"/>
      <c r="F54" s="33">
        <v>4648</v>
      </c>
      <c r="G54" s="33">
        <v>4277</v>
      </c>
      <c r="H54" s="101">
        <f t="shared" si="2"/>
        <v>8925</v>
      </c>
      <c r="I54" s="128">
        <v>12391</v>
      </c>
      <c r="J54" s="129">
        <v>3709</v>
      </c>
      <c r="K54" s="3">
        <v>6400</v>
      </c>
      <c r="O54" s="69"/>
    </row>
    <row r="55" spans="1:15" s="22" customFormat="1" ht="18.75" customHeight="1">
      <c r="A55" s="20"/>
      <c r="B55" s="20"/>
      <c r="C55" s="131" t="s">
        <v>12</v>
      </c>
      <c r="D55" s="132">
        <v>10776</v>
      </c>
      <c r="E55" s="38"/>
      <c r="F55" s="133">
        <v>4408</v>
      </c>
      <c r="G55" s="133">
        <v>3550</v>
      </c>
      <c r="H55" s="134">
        <f t="shared" si="2"/>
        <v>7958</v>
      </c>
      <c r="I55" s="135">
        <v>11115</v>
      </c>
      <c r="J55" s="136">
        <v>3028</v>
      </c>
      <c r="K55" s="38"/>
      <c r="O55" s="69"/>
    </row>
    <row r="56" spans="1:15" ht="7.5" customHeight="1">
      <c r="F56" s="22"/>
      <c r="G56" s="22"/>
      <c r="H56" s="3"/>
      <c r="I56" s="130"/>
      <c r="J56" s="130"/>
      <c r="K56" s="70"/>
    </row>
    <row r="57" spans="1:15" ht="13.5" customHeight="1">
      <c r="A57" s="40" t="s">
        <v>15</v>
      </c>
      <c r="B57" s="40"/>
      <c r="F57" s="22"/>
      <c r="G57" s="22"/>
      <c r="H57" s="56"/>
      <c r="I57" s="56"/>
      <c r="J57" s="56"/>
      <c r="K57" s="56"/>
    </row>
    <row r="58" spans="1:15" ht="13.5" customHeight="1">
      <c r="A58" s="71" t="s">
        <v>16</v>
      </c>
      <c r="B58" s="71"/>
      <c r="F58" s="22"/>
      <c r="G58" s="22"/>
      <c r="H58" s="3"/>
      <c r="I58" s="3"/>
      <c r="J58" s="22"/>
      <c r="K58" s="70"/>
    </row>
    <row r="59" spans="1:15" ht="7.5" customHeight="1">
      <c r="F59" s="22"/>
      <c r="G59" s="22"/>
      <c r="H59" s="3"/>
      <c r="I59" s="3"/>
      <c r="J59" s="22"/>
      <c r="K59" s="70"/>
    </row>
    <row r="60" spans="1:15" ht="13.5" customHeight="1">
      <c r="A60" s="40" t="s">
        <v>6</v>
      </c>
      <c r="B60" s="2"/>
      <c r="C60" s="2"/>
      <c r="D60" s="2"/>
      <c r="E60" s="2"/>
      <c r="F60" s="2"/>
      <c r="G60" s="2"/>
      <c r="K60" s="57"/>
    </row>
    <row r="61" spans="1:15" ht="26.25" customHeight="1">
      <c r="A61" s="174" t="s">
        <v>42</v>
      </c>
      <c r="B61" s="174"/>
      <c r="C61" s="175"/>
      <c r="D61" s="175"/>
      <c r="E61" s="175"/>
      <c r="F61" s="175"/>
      <c r="G61" s="175"/>
      <c r="H61" s="175"/>
      <c r="I61" s="175"/>
      <c r="J61" s="175"/>
      <c r="K61" s="175"/>
    </row>
    <row r="62" spans="1:15" ht="66" customHeight="1">
      <c r="A62" s="174" t="s">
        <v>36</v>
      </c>
      <c r="B62" s="174"/>
      <c r="C62" s="175"/>
      <c r="D62" s="175"/>
      <c r="E62" s="175"/>
      <c r="F62" s="175"/>
      <c r="G62" s="175"/>
      <c r="H62" s="175"/>
      <c r="I62" s="175"/>
      <c r="J62" s="175"/>
      <c r="K62" s="175"/>
    </row>
    <row r="67" spans="4:8">
      <c r="D67" s="7"/>
      <c r="E67" s="7"/>
      <c r="F67" s="7"/>
      <c r="G67" s="7"/>
      <c r="H67" s="7"/>
    </row>
    <row r="68" spans="4:8">
      <c r="D68" s="7"/>
      <c r="E68" s="7"/>
      <c r="F68" s="7"/>
      <c r="G68" s="7"/>
      <c r="H68" s="7"/>
    </row>
    <row r="69" spans="4:8">
      <c r="D69" s="7"/>
      <c r="E69" s="7"/>
      <c r="F69" s="7"/>
      <c r="G69" s="7"/>
      <c r="H69" s="7"/>
    </row>
    <row r="70" spans="4:8">
      <c r="D70" s="7"/>
      <c r="E70" s="7"/>
      <c r="F70" s="7"/>
      <c r="G70" s="7"/>
      <c r="H70" s="7"/>
    </row>
    <row r="71" spans="4:8">
      <c r="D71" s="7"/>
      <c r="E71" s="7"/>
      <c r="F71" s="7"/>
      <c r="G71" s="7"/>
      <c r="H71" s="7"/>
    </row>
    <row r="72" spans="4:8">
      <c r="D72" s="7"/>
      <c r="E72" s="7"/>
      <c r="F72" s="7"/>
      <c r="G72" s="7"/>
      <c r="H72" s="7"/>
    </row>
    <row r="73" spans="4:8">
      <c r="D73" s="7"/>
      <c r="E73" s="7"/>
      <c r="F73" s="7"/>
      <c r="G73" s="7"/>
      <c r="H73" s="7"/>
    </row>
    <row r="74" spans="4:8">
      <c r="D74" s="7"/>
      <c r="E74" s="7"/>
      <c r="F74" s="7"/>
      <c r="G74" s="7"/>
      <c r="H74" s="7"/>
    </row>
    <row r="75" spans="4:8">
      <c r="D75" s="7"/>
      <c r="E75" s="7"/>
      <c r="F75" s="7"/>
      <c r="G75" s="7"/>
      <c r="H75" s="7"/>
    </row>
    <row r="76" spans="4:8">
      <c r="D76" s="23"/>
      <c r="E76" s="23"/>
      <c r="F76" s="7"/>
      <c r="G76" s="7"/>
      <c r="H76" s="7"/>
    </row>
    <row r="77" spans="4:8">
      <c r="D77" s="7"/>
      <c r="E77" s="7"/>
      <c r="F77" s="6"/>
      <c r="G77" s="6"/>
      <c r="H77" s="7"/>
    </row>
    <row r="78" spans="4:8">
      <c r="D78" s="7"/>
      <c r="E78" s="7"/>
      <c r="F78" s="7"/>
      <c r="G78" s="7"/>
      <c r="H78" s="7"/>
    </row>
  </sheetData>
  <customSheetViews>
    <customSheetView guid="{BD5C3363-A7D5-487E-91FF-03650A351B22}" showPageBreaks="1" fitToPage="1" printArea="1" showRuler="0">
      <pane xSplit="3" ySplit="4" topLeftCell="D35" activePane="bottomRight" state="frozen"/>
      <selection pane="bottomRight" activeCell="A58" sqref="A58:P58"/>
      <pageMargins left="0.75" right="0.75" top="1" bottom="1" header="0.5" footer="0.5"/>
      <pageSetup paperSize="9" scale="74" orientation="portrait" r:id="rId1"/>
      <headerFooter alignWithMargins="0"/>
    </customSheetView>
    <customSheetView guid="{12D8D96C-42E0-46B1-AE62-3F9188E0C545}" fitToPage="1" showRuler="0">
      <pane xSplit="3" ySplit="4" topLeftCell="D35" activePane="bottomRight" state="frozen"/>
      <selection pane="bottomRight" activeCell="A51" sqref="A51:P52"/>
      <pageMargins left="0.75" right="0.75" top="1" bottom="1" header="0.5" footer="0.5"/>
      <pageSetup paperSize="9" scale="74" orientation="portrait" r:id="rId2"/>
      <headerFooter alignWithMargins="0"/>
    </customSheetView>
  </customSheetViews>
  <mergeCells count="10">
    <mergeCell ref="A62:K62"/>
    <mergeCell ref="A61:K61"/>
    <mergeCell ref="A4:A5"/>
    <mergeCell ref="C4:C5"/>
    <mergeCell ref="D4:D5"/>
    <mergeCell ref="B4:B5"/>
    <mergeCell ref="I4:I5"/>
    <mergeCell ref="J4:J5"/>
    <mergeCell ref="F4:H4"/>
    <mergeCell ref="K4:K5"/>
  </mergeCells>
  <phoneticPr fontId="9" type="noConversion"/>
  <hyperlinks>
    <hyperlink ref="A2" location="'Index of Tables'!A1" display=" Back"/>
  </hyperlinks>
  <pageMargins left="0.59055118110236227" right="0.59055118110236227" top="0.78740157480314965" bottom="0.78740157480314965" header="0.39370078740157483" footer="0.39370078740157483"/>
  <pageSetup paperSize="9" scale="85" orientation="portrait" r:id="rId3"/>
  <headerFooter alignWithMargins="0">
    <oddHeader xml:space="preserve">&amp;CStatistics on mortgage and landlord possession actions in the county courts in England and Wales  
</oddHeader>
    <oddFooter>&amp;C&amp;P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Q53"/>
  <sheetViews>
    <sheetView zoomScale="85" workbookViewId="0">
      <selection activeCell="K43" sqref="K43"/>
    </sheetView>
  </sheetViews>
  <sheetFormatPr defaultRowHeight="12.75"/>
  <cols>
    <col min="1" max="1" width="9.140625" style="21"/>
    <col min="2" max="2" width="8.140625" style="21" bestFit="1" customWidth="1"/>
    <col min="3" max="3" width="10.28515625" style="21" bestFit="1" customWidth="1"/>
    <col min="4" max="4" width="10.42578125" style="7" bestFit="1" customWidth="1"/>
    <col min="5" max="5" width="9.28515625" style="78" bestFit="1" customWidth="1"/>
    <col min="6" max="6" width="9.140625" style="21"/>
    <col min="7" max="7" width="12.28515625" style="36" customWidth="1"/>
    <col min="8" max="8" width="1.42578125" style="31" customWidth="1"/>
    <col min="9" max="9" width="10.28515625" style="7" bestFit="1" customWidth="1"/>
    <col min="10" max="10" width="9.28515625" style="78" bestFit="1" customWidth="1"/>
    <col min="11" max="11" width="9.140625" style="21"/>
    <col min="12" max="12" width="12.28515625" style="36" customWidth="1"/>
    <col min="13" max="13" width="1.42578125" style="31" customWidth="1"/>
    <col min="14" max="14" width="10.28515625" style="7" bestFit="1" customWidth="1"/>
    <col min="15" max="15" width="9.28515625" style="78" bestFit="1" customWidth="1"/>
    <col min="16" max="16" width="9.140625" style="21"/>
    <col min="17" max="17" width="12.42578125" style="36" customWidth="1"/>
    <col min="18" max="16384" width="9.140625" style="21"/>
  </cols>
  <sheetData>
    <row r="1" spans="1:17" ht="35.25" customHeight="1">
      <c r="A1" s="182" t="s">
        <v>161</v>
      </c>
      <c r="B1" s="182"/>
      <c r="C1" s="182"/>
      <c r="D1" s="182"/>
      <c r="E1" s="182"/>
      <c r="F1" s="182"/>
      <c r="G1" s="182"/>
      <c r="H1" s="182"/>
      <c r="I1" s="183"/>
      <c r="J1" s="183"/>
      <c r="K1" s="183"/>
      <c r="L1" s="183"/>
      <c r="M1" s="183"/>
      <c r="N1" s="183"/>
      <c r="O1" s="183"/>
      <c r="P1" s="183"/>
      <c r="Q1" s="183"/>
    </row>
    <row r="2" spans="1:17">
      <c r="A2" s="106" t="s">
        <v>60</v>
      </c>
      <c r="B2" s="22"/>
      <c r="C2" s="22"/>
      <c r="D2" s="3"/>
      <c r="E2" s="72"/>
      <c r="F2" s="22"/>
      <c r="G2" s="31"/>
      <c r="I2" s="3"/>
      <c r="J2" s="72"/>
      <c r="K2" s="22"/>
      <c r="L2" s="31"/>
      <c r="N2" s="3"/>
      <c r="O2" s="72"/>
      <c r="P2" s="22"/>
      <c r="Q2" s="31"/>
    </row>
    <row r="3" spans="1:17">
      <c r="A3" s="39"/>
      <c r="B3" s="20"/>
      <c r="C3" s="20"/>
      <c r="D3" s="38"/>
      <c r="E3" s="73"/>
      <c r="F3" s="20"/>
      <c r="G3" s="74"/>
      <c r="H3" s="74"/>
      <c r="I3" s="38"/>
      <c r="J3" s="73"/>
      <c r="K3" s="20"/>
      <c r="L3" s="74"/>
      <c r="M3" s="74"/>
      <c r="N3" s="38"/>
      <c r="O3" s="73"/>
      <c r="P3" s="20"/>
      <c r="Q3" s="74"/>
    </row>
    <row r="4" spans="1:17" ht="24.75" customHeight="1">
      <c r="A4" s="176" t="s">
        <v>8</v>
      </c>
      <c r="B4" s="176" t="s">
        <v>50</v>
      </c>
      <c r="C4" s="176" t="s">
        <v>24</v>
      </c>
      <c r="D4" s="184" t="s">
        <v>44</v>
      </c>
      <c r="E4" s="179"/>
      <c r="F4" s="179"/>
      <c r="G4" s="179"/>
      <c r="H4" s="107"/>
      <c r="I4" s="184" t="s">
        <v>49</v>
      </c>
      <c r="J4" s="179"/>
      <c r="K4" s="179"/>
      <c r="L4" s="179"/>
      <c r="M4" s="107"/>
      <c r="N4" s="184" t="s">
        <v>51</v>
      </c>
      <c r="O4" s="179"/>
      <c r="P4" s="179"/>
      <c r="Q4" s="179"/>
    </row>
    <row r="5" spans="1:17" ht="38.25">
      <c r="A5" s="177"/>
      <c r="B5" s="177"/>
      <c r="C5" s="177"/>
      <c r="D5" s="75" t="s">
        <v>45</v>
      </c>
      <c r="E5" s="76" t="s">
        <v>46</v>
      </c>
      <c r="F5" s="77" t="s">
        <v>47</v>
      </c>
      <c r="G5" s="77" t="s">
        <v>48</v>
      </c>
      <c r="H5" s="77"/>
      <c r="I5" s="75" t="s">
        <v>45</v>
      </c>
      <c r="J5" s="61" t="s">
        <v>46</v>
      </c>
      <c r="K5" s="32" t="s">
        <v>47</v>
      </c>
      <c r="L5" s="32" t="s">
        <v>48</v>
      </c>
      <c r="M5" s="32"/>
      <c r="N5" s="171" t="s">
        <v>45</v>
      </c>
      <c r="O5" s="61" t="s">
        <v>46</v>
      </c>
      <c r="P5" s="87" t="s">
        <v>47</v>
      </c>
      <c r="Q5" s="87" t="s">
        <v>48</v>
      </c>
    </row>
    <row r="6" spans="1:17">
      <c r="A6" s="21">
        <v>1999</v>
      </c>
      <c r="B6" s="32"/>
      <c r="C6" s="7">
        <v>77818</v>
      </c>
      <c r="D6" s="137">
        <v>52034</v>
      </c>
      <c r="E6" s="26">
        <f>D6*100/C6</f>
        <v>66.866277724947949</v>
      </c>
      <c r="F6" s="34">
        <v>66.900000000000006</v>
      </c>
      <c r="G6" s="138" t="s">
        <v>61</v>
      </c>
      <c r="H6" s="32"/>
      <c r="I6" s="168">
        <v>34377</v>
      </c>
      <c r="J6" s="26">
        <f>I6*100/C6</f>
        <v>44.176154617183684</v>
      </c>
      <c r="K6" s="27">
        <v>44</v>
      </c>
      <c r="L6" s="138" t="s">
        <v>94</v>
      </c>
      <c r="M6" s="32"/>
      <c r="N6" s="165">
        <v>16181</v>
      </c>
      <c r="O6" s="26">
        <f>N6*100/C6</f>
        <v>20.793389704181553</v>
      </c>
      <c r="P6" s="170">
        <v>20.7</v>
      </c>
      <c r="Q6" s="139" t="s">
        <v>89</v>
      </c>
    </row>
    <row r="7" spans="1:17">
      <c r="A7" s="21">
        <v>2000</v>
      </c>
      <c r="B7" s="32"/>
      <c r="C7" s="7">
        <v>70140</v>
      </c>
      <c r="D7" s="137">
        <v>47620</v>
      </c>
      <c r="E7" s="26">
        <f t="shared" ref="E7:E20" si="0">D7*100/C7</f>
        <v>67.892785856857714</v>
      </c>
      <c r="F7" s="34">
        <v>67.900000000000006</v>
      </c>
      <c r="G7" s="138" t="s">
        <v>83</v>
      </c>
      <c r="H7" s="32"/>
      <c r="I7" s="168">
        <v>28730</v>
      </c>
      <c r="J7" s="26">
        <f t="shared" ref="J7:J20" si="1">I7*100/C7</f>
        <v>40.960935272312518</v>
      </c>
      <c r="K7" s="27">
        <v>40.9</v>
      </c>
      <c r="L7" s="138" t="s">
        <v>95</v>
      </c>
      <c r="M7" s="32"/>
      <c r="N7" s="165">
        <v>12464</v>
      </c>
      <c r="O7" s="26">
        <f t="shared" ref="O7:O20" si="2">N7*100/C7</f>
        <v>17.77017393783861</v>
      </c>
      <c r="P7" s="88">
        <v>17.7</v>
      </c>
      <c r="Q7" s="139" t="s">
        <v>70</v>
      </c>
    </row>
    <row r="8" spans="1:17">
      <c r="A8" s="21">
        <v>2001</v>
      </c>
      <c r="B8" s="32"/>
      <c r="C8" s="7">
        <v>65555</v>
      </c>
      <c r="D8" s="137">
        <v>43044</v>
      </c>
      <c r="E8" s="26">
        <f t="shared" si="0"/>
        <v>65.660895431317215</v>
      </c>
      <c r="F8" s="34">
        <v>65.7</v>
      </c>
      <c r="G8" s="138" t="s">
        <v>63</v>
      </c>
      <c r="H8" s="32"/>
      <c r="I8" s="168">
        <v>24168</v>
      </c>
      <c r="J8" s="26">
        <f t="shared" si="1"/>
        <v>36.866753108077184</v>
      </c>
      <c r="K8" s="27">
        <v>36.799999999999997</v>
      </c>
      <c r="L8" s="138" t="s">
        <v>96</v>
      </c>
      <c r="M8" s="32"/>
      <c r="N8" s="165">
        <v>9626</v>
      </c>
      <c r="O8" s="26">
        <f t="shared" si="2"/>
        <v>14.68385325299367</v>
      </c>
      <c r="P8" s="88">
        <v>14.7</v>
      </c>
      <c r="Q8" s="139" t="s">
        <v>90</v>
      </c>
    </row>
    <row r="9" spans="1:17">
      <c r="A9" s="21">
        <v>2002</v>
      </c>
      <c r="B9" s="32"/>
      <c r="C9" s="7">
        <v>62862</v>
      </c>
      <c r="D9" s="137">
        <v>39056</v>
      </c>
      <c r="E9" s="26">
        <f t="shared" si="0"/>
        <v>62.129744519741656</v>
      </c>
      <c r="F9" s="34">
        <v>62.1</v>
      </c>
      <c r="G9" s="138" t="s">
        <v>84</v>
      </c>
      <c r="H9" s="32"/>
      <c r="I9" s="168">
        <v>20846</v>
      </c>
      <c r="J9" s="26">
        <f t="shared" si="1"/>
        <v>33.161528427348799</v>
      </c>
      <c r="K9" s="27">
        <v>33.1</v>
      </c>
      <c r="L9" s="138" t="s">
        <v>113</v>
      </c>
      <c r="M9" s="32"/>
      <c r="N9" s="165">
        <v>7272</v>
      </c>
      <c r="O9" s="26">
        <f t="shared" si="2"/>
        <v>11.568197002958863</v>
      </c>
      <c r="P9" s="88">
        <v>11.6</v>
      </c>
      <c r="Q9" s="139" t="s">
        <v>91</v>
      </c>
    </row>
    <row r="10" spans="1:17">
      <c r="A10" s="21">
        <v>2003</v>
      </c>
      <c r="B10" s="32"/>
      <c r="C10" s="7">
        <v>65373</v>
      </c>
      <c r="D10" s="137">
        <v>40385</v>
      </c>
      <c r="E10" s="26">
        <f t="shared" si="0"/>
        <v>61.776268490049411</v>
      </c>
      <c r="F10" s="34">
        <v>61.8</v>
      </c>
      <c r="G10" s="138" t="s">
        <v>85</v>
      </c>
      <c r="H10" s="32"/>
      <c r="I10" s="168">
        <v>21732</v>
      </c>
      <c r="J10" s="26">
        <f t="shared" si="1"/>
        <v>33.243082006332891</v>
      </c>
      <c r="K10" s="27">
        <v>33.200000000000003</v>
      </c>
      <c r="L10" s="138" t="s">
        <v>97</v>
      </c>
      <c r="M10" s="32"/>
      <c r="N10" s="165">
        <v>7012</v>
      </c>
      <c r="O10" s="26">
        <f t="shared" si="2"/>
        <v>10.726140761476451</v>
      </c>
      <c r="P10" s="88">
        <v>10.7</v>
      </c>
      <c r="Q10" s="139" t="s">
        <v>92</v>
      </c>
    </row>
    <row r="11" spans="1:17">
      <c r="A11" s="21">
        <v>2004</v>
      </c>
      <c r="B11" s="32"/>
      <c r="C11" s="7">
        <v>76993</v>
      </c>
      <c r="D11" s="137">
        <v>48635</v>
      </c>
      <c r="E11" s="26">
        <f t="shared" si="0"/>
        <v>63.168080215084487</v>
      </c>
      <c r="F11" s="34">
        <v>63.2</v>
      </c>
      <c r="G11" s="138" t="s">
        <v>86</v>
      </c>
      <c r="H11" s="32"/>
      <c r="I11" s="168">
        <v>27664</v>
      </c>
      <c r="J11" s="26">
        <f t="shared" si="1"/>
        <v>35.930539139921812</v>
      </c>
      <c r="K11" s="27">
        <v>35.9</v>
      </c>
      <c r="L11" s="138" t="s">
        <v>81</v>
      </c>
      <c r="M11" s="32"/>
      <c r="N11" s="165">
        <v>10686</v>
      </c>
      <c r="O11" s="26">
        <f t="shared" si="2"/>
        <v>13.879183821905887</v>
      </c>
      <c r="P11" s="88">
        <v>13.9</v>
      </c>
      <c r="Q11" s="139" t="s">
        <v>93</v>
      </c>
    </row>
    <row r="12" spans="1:17">
      <c r="A12" s="21">
        <v>2005</v>
      </c>
      <c r="B12" s="32"/>
      <c r="C12" s="7">
        <v>114733</v>
      </c>
      <c r="D12" s="137">
        <v>75847</v>
      </c>
      <c r="E12" s="26">
        <f t="shared" si="0"/>
        <v>66.107397174309042</v>
      </c>
      <c r="F12" s="34">
        <v>66.099999999999994</v>
      </c>
      <c r="G12" s="138" t="s">
        <v>87</v>
      </c>
      <c r="H12" s="32"/>
      <c r="I12" s="168">
        <v>45192</v>
      </c>
      <c r="J12" s="26">
        <f t="shared" si="1"/>
        <v>39.388841919935849</v>
      </c>
      <c r="K12" s="27">
        <v>39.4</v>
      </c>
      <c r="L12" s="138" t="s">
        <v>98</v>
      </c>
      <c r="M12" s="32"/>
      <c r="N12" s="165">
        <v>20840</v>
      </c>
      <c r="O12" s="26">
        <f t="shared" si="2"/>
        <v>18.163910993349777</v>
      </c>
      <c r="P12" s="88">
        <v>18.2</v>
      </c>
      <c r="Q12" s="139" t="s">
        <v>114</v>
      </c>
    </row>
    <row r="13" spans="1:17">
      <c r="A13" s="21">
        <v>2006</v>
      </c>
      <c r="B13" s="32"/>
      <c r="C13" s="7">
        <v>131248</v>
      </c>
      <c r="D13" s="137">
        <v>87999</v>
      </c>
      <c r="E13" s="26">
        <f t="shared" si="0"/>
        <v>67.047878824820188</v>
      </c>
      <c r="F13" s="34">
        <v>67</v>
      </c>
      <c r="G13" s="138" t="s">
        <v>177</v>
      </c>
      <c r="H13" s="32"/>
      <c r="I13" s="168">
        <v>52826</v>
      </c>
      <c r="J13" s="26">
        <f t="shared" si="1"/>
        <v>40.248994270388884</v>
      </c>
      <c r="K13" s="27">
        <v>40.299999999999997</v>
      </c>
      <c r="L13" s="138" t="s">
        <v>99</v>
      </c>
      <c r="M13" s="32"/>
      <c r="N13" s="165">
        <v>26655</v>
      </c>
      <c r="O13" s="26">
        <f t="shared" si="2"/>
        <v>20.308880897232719</v>
      </c>
      <c r="P13" s="88">
        <v>20.3</v>
      </c>
      <c r="Q13" s="139" t="s">
        <v>76</v>
      </c>
    </row>
    <row r="14" spans="1:17">
      <c r="A14" s="21">
        <v>2007</v>
      </c>
      <c r="B14" s="32"/>
      <c r="C14" s="7">
        <v>137725</v>
      </c>
      <c r="D14" s="137">
        <v>94904</v>
      </c>
      <c r="E14" s="26">
        <f t="shared" si="0"/>
        <v>68.908331820657111</v>
      </c>
      <c r="F14" s="34">
        <v>68.900000000000006</v>
      </c>
      <c r="G14" s="138" t="s">
        <v>88</v>
      </c>
      <c r="H14" s="32"/>
      <c r="I14" s="168">
        <v>60058</v>
      </c>
      <c r="J14" s="26">
        <f t="shared" si="1"/>
        <v>43.607188237429661</v>
      </c>
      <c r="K14" s="27">
        <v>43.6</v>
      </c>
      <c r="L14" s="138" t="s">
        <v>100</v>
      </c>
      <c r="M14" s="32"/>
      <c r="N14" s="165">
        <v>33467</v>
      </c>
      <c r="O14" s="26">
        <f t="shared" si="2"/>
        <v>24.299872935196952</v>
      </c>
      <c r="P14" s="88">
        <v>24.4</v>
      </c>
      <c r="Q14" s="139" t="s">
        <v>115</v>
      </c>
    </row>
    <row r="15" spans="1:17">
      <c r="A15" s="21">
        <v>2008</v>
      </c>
      <c r="B15" s="32"/>
      <c r="C15" s="7">
        <v>142741</v>
      </c>
      <c r="D15" s="137">
        <v>104141</v>
      </c>
      <c r="E15" s="26">
        <f t="shared" si="0"/>
        <v>72.958014866086131</v>
      </c>
      <c r="F15" s="34">
        <v>73</v>
      </c>
      <c r="G15" s="138" t="s">
        <v>166</v>
      </c>
      <c r="H15" s="32"/>
      <c r="I15" s="168">
        <v>65660</v>
      </c>
      <c r="J15" s="26">
        <f t="shared" si="1"/>
        <v>45.999397510175775</v>
      </c>
      <c r="K15" s="27">
        <v>46.1</v>
      </c>
      <c r="L15" s="138" t="s">
        <v>182</v>
      </c>
      <c r="M15" s="32"/>
      <c r="N15" s="165">
        <v>38939</v>
      </c>
      <c r="O15" s="26">
        <f t="shared" si="2"/>
        <v>27.279478215789435</v>
      </c>
      <c r="P15" s="88">
        <v>27.4</v>
      </c>
      <c r="Q15" s="139" t="s">
        <v>187</v>
      </c>
    </row>
    <row r="16" spans="1:17">
      <c r="A16" s="21">
        <v>2009</v>
      </c>
      <c r="B16" s="32"/>
      <c r="C16" s="7">
        <f>SUM(C22:C25)</f>
        <v>93533</v>
      </c>
      <c r="D16" s="7">
        <f>SUM(D22:D25)</f>
        <v>69058</v>
      </c>
      <c r="E16" s="26">
        <f t="shared" si="0"/>
        <v>73.832764906503584</v>
      </c>
      <c r="F16" s="34">
        <v>73.900000000000006</v>
      </c>
      <c r="G16" s="138" t="s">
        <v>178</v>
      </c>
      <c r="H16" s="32"/>
      <c r="I16" s="169">
        <f>SUM(I22:I25)</f>
        <v>42601</v>
      </c>
      <c r="J16" s="26">
        <f t="shared" si="1"/>
        <v>45.546491612585932</v>
      </c>
      <c r="K16" s="27">
        <v>45.8</v>
      </c>
      <c r="L16" s="140" t="s">
        <v>171</v>
      </c>
      <c r="M16" s="32"/>
      <c r="N16" s="33">
        <f>SUM(N22:N25)</f>
        <v>26057</v>
      </c>
      <c r="O16" s="26">
        <f t="shared" si="2"/>
        <v>27.858616744892178</v>
      </c>
      <c r="P16" s="88">
        <v>28.2</v>
      </c>
      <c r="Q16" s="141" t="s">
        <v>188</v>
      </c>
    </row>
    <row r="17" spans="1:17">
      <c r="A17" s="21">
        <v>2010</v>
      </c>
      <c r="B17" s="32"/>
      <c r="C17" s="7">
        <f>SUM(C26:C29)</f>
        <v>75431</v>
      </c>
      <c r="D17" s="7">
        <f>SUM(D26:D29)</f>
        <v>56347</v>
      </c>
      <c r="E17" s="26">
        <f t="shared" si="0"/>
        <v>74.700057005740348</v>
      </c>
      <c r="F17" s="34">
        <v>74.8</v>
      </c>
      <c r="G17" s="138" t="s">
        <v>179</v>
      </c>
      <c r="H17" s="32"/>
      <c r="I17" s="169">
        <f>SUM(I26:I29)</f>
        <v>35727</v>
      </c>
      <c r="J17" s="26">
        <f t="shared" si="1"/>
        <v>47.363815937744427</v>
      </c>
      <c r="K17" s="27">
        <v>48.1</v>
      </c>
      <c r="L17" s="51" t="s">
        <v>183</v>
      </c>
      <c r="M17" s="32"/>
      <c r="N17" s="33">
        <f>SUM(N26:N29)</f>
        <v>20780</v>
      </c>
      <c r="O17" s="26">
        <f t="shared" si="2"/>
        <v>27.548355450676777</v>
      </c>
      <c r="P17" s="88">
        <v>28.2</v>
      </c>
      <c r="Q17" s="141" t="s">
        <v>189</v>
      </c>
    </row>
    <row r="18" spans="1:17">
      <c r="A18" s="21">
        <v>2011</v>
      </c>
      <c r="B18" s="32"/>
      <c r="C18" s="7">
        <f>SUM(C30:C33)</f>
        <v>73181</v>
      </c>
      <c r="D18" s="7">
        <f>SUM(D30:D33)</f>
        <v>53043</v>
      </c>
      <c r="E18" s="26">
        <f t="shared" si="0"/>
        <v>72.4819283693855</v>
      </c>
      <c r="F18" s="34">
        <v>72.7</v>
      </c>
      <c r="G18" s="138" t="s">
        <v>111</v>
      </c>
      <c r="H18" s="32"/>
      <c r="I18" s="169">
        <f>SUM(I30:I33)</f>
        <v>31102</v>
      </c>
      <c r="J18" s="26">
        <f t="shared" si="1"/>
        <v>42.500102485617852</v>
      </c>
      <c r="K18" s="27">
        <v>44</v>
      </c>
      <c r="L18" s="51" t="s">
        <v>184</v>
      </c>
      <c r="M18" s="32"/>
      <c r="N18" s="33">
        <f>SUM(N30:N33)</f>
        <v>17470</v>
      </c>
      <c r="O18" s="26">
        <f t="shared" si="2"/>
        <v>23.872316584905917</v>
      </c>
      <c r="P18" s="88">
        <v>25.2</v>
      </c>
      <c r="Q18" s="141" t="s">
        <v>190</v>
      </c>
    </row>
    <row r="19" spans="1:17">
      <c r="A19" s="21">
        <v>2012</v>
      </c>
      <c r="B19" s="32"/>
      <c r="C19" s="7">
        <f>SUM(C34:C37)</f>
        <v>59877</v>
      </c>
      <c r="D19" s="7">
        <f>SUM(D34:D37)</f>
        <v>41157</v>
      </c>
      <c r="E19" s="26">
        <f t="shared" si="0"/>
        <v>68.735908612655948</v>
      </c>
      <c r="F19" s="34">
        <v>69.3</v>
      </c>
      <c r="G19" s="142" t="s">
        <v>180</v>
      </c>
      <c r="H19" s="28"/>
      <c r="I19" s="169">
        <f>SUM(I34:I37)</f>
        <v>21650</v>
      </c>
      <c r="J19" s="26">
        <f t="shared" si="1"/>
        <v>36.157456118376004</v>
      </c>
      <c r="K19" s="27">
        <v>39.6</v>
      </c>
      <c r="L19" s="51" t="s">
        <v>185</v>
      </c>
      <c r="M19" s="28"/>
      <c r="N19" s="33">
        <f>SUM(N34:N37)</f>
        <v>12020</v>
      </c>
      <c r="O19" s="26">
        <f t="shared" si="2"/>
        <v>20.074486029694206</v>
      </c>
      <c r="P19" s="88">
        <v>22.6</v>
      </c>
      <c r="Q19" s="141" t="s">
        <v>191</v>
      </c>
    </row>
    <row r="20" spans="1:17">
      <c r="A20" s="36">
        <v>2013</v>
      </c>
      <c r="B20" s="32"/>
      <c r="C20" s="7">
        <f>SUM(C38:C41)</f>
        <v>53659</v>
      </c>
      <c r="D20" s="7">
        <f>SUM(D38:D41)</f>
        <v>34035</v>
      </c>
      <c r="E20" s="26">
        <f t="shared" si="0"/>
        <v>63.428315846363148</v>
      </c>
      <c r="F20" s="34">
        <v>66.2</v>
      </c>
      <c r="G20" s="142" t="s">
        <v>181</v>
      </c>
      <c r="H20" s="28"/>
      <c r="I20" s="169">
        <f>SUM(I38:I41)</f>
        <v>15045</v>
      </c>
      <c r="J20" s="26">
        <f t="shared" si="1"/>
        <v>28.038166943103672</v>
      </c>
      <c r="K20" s="27">
        <v>37.9</v>
      </c>
      <c r="L20" s="51" t="s">
        <v>186</v>
      </c>
      <c r="M20" s="28"/>
      <c r="N20" s="33">
        <f>SUM(N38:N41)</f>
        <v>8125</v>
      </c>
      <c r="O20" s="26">
        <f t="shared" si="2"/>
        <v>15.141914683464098</v>
      </c>
      <c r="P20" s="88">
        <v>21</v>
      </c>
      <c r="Q20" s="141" t="s">
        <v>192</v>
      </c>
    </row>
    <row r="21" spans="1:17">
      <c r="B21" s="32"/>
      <c r="C21" s="7"/>
      <c r="D21" s="33"/>
      <c r="E21" s="26"/>
      <c r="F21" s="34"/>
      <c r="G21" s="35"/>
      <c r="H21" s="28"/>
      <c r="I21" s="33"/>
      <c r="J21" s="26"/>
      <c r="K21" s="27"/>
      <c r="L21" s="31"/>
      <c r="M21" s="28"/>
      <c r="N21" s="33"/>
      <c r="O21" s="26"/>
      <c r="P21" s="88"/>
      <c r="Q21" s="89"/>
    </row>
    <row r="22" spans="1:17" ht="18.75" customHeight="1">
      <c r="A22" s="22">
        <v>2009</v>
      </c>
      <c r="B22" s="72" t="s">
        <v>11</v>
      </c>
      <c r="C22" s="102">
        <v>23968</v>
      </c>
      <c r="D22" s="113">
        <v>18123</v>
      </c>
      <c r="E22" s="26">
        <f>D22*100/C22</f>
        <v>75.613317757009341</v>
      </c>
      <c r="F22" s="27">
        <v>75.635653913551408</v>
      </c>
      <c r="G22" s="51" t="s">
        <v>142</v>
      </c>
      <c r="H22" s="51"/>
      <c r="I22" s="143">
        <v>11192</v>
      </c>
      <c r="J22" s="26">
        <f t="shared" ref="J22:J43" si="3">I22*100/C22</f>
        <v>46.695594125500669</v>
      </c>
      <c r="K22" s="27">
        <v>46.90049290720961</v>
      </c>
      <c r="L22" s="28" t="s">
        <v>212</v>
      </c>
      <c r="M22" s="51"/>
      <c r="N22" s="144">
        <v>6844</v>
      </c>
      <c r="O22" s="26">
        <f t="shared" ref="O22:O43" si="4">N22*100/C22</f>
        <v>28.554739652870495</v>
      </c>
      <c r="P22" s="88">
        <v>28.779056971795729</v>
      </c>
      <c r="Q22" s="145" t="s">
        <v>234</v>
      </c>
    </row>
    <row r="23" spans="1:17">
      <c r="A23" s="22"/>
      <c r="B23" s="72" t="s">
        <v>12</v>
      </c>
      <c r="C23" s="102">
        <v>26419</v>
      </c>
      <c r="D23" s="113">
        <v>19589</v>
      </c>
      <c r="E23" s="26">
        <f t="shared" ref="E23:E43" si="5">D23*100/C23</f>
        <v>74.147393921041669</v>
      </c>
      <c r="F23" s="27">
        <v>74.175338052159418</v>
      </c>
      <c r="G23" s="51" t="s">
        <v>165</v>
      </c>
      <c r="H23" s="51"/>
      <c r="I23" s="143">
        <v>12023</v>
      </c>
      <c r="J23" s="26">
        <f t="shared" si="3"/>
        <v>45.508914039138496</v>
      </c>
      <c r="K23" s="27">
        <v>45.739813278322423</v>
      </c>
      <c r="L23" s="28" t="s">
        <v>213</v>
      </c>
      <c r="M23" s="51"/>
      <c r="N23" s="144">
        <v>7383</v>
      </c>
      <c r="O23" s="26">
        <f t="shared" si="4"/>
        <v>27.945796585790529</v>
      </c>
      <c r="P23" s="88">
        <v>28.228976225443809</v>
      </c>
      <c r="Q23" s="145" t="s">
        <v>172</v>
      </c>
    </row>
    <row r="24" spans="1:17">
      <c r="A24" s="22"/>
      <c r="B24" s="72" t="s">
        <v>13</v>
      </c>
      <c r="C24" s="102">
        <v>24938</v>
      </c>
      <c r="D24" s="113">
        <v>18071</v>
      </c>
      <c r="E24" s="26">
        <f t="shared" si="5"/>
        <v>72.463710000801996</v>
      </c>
      <c r="F24" s="27">
        <v>72.501840324003524</v>
      </c>
      <c r="G24" s="51" t="s">
        <v>143</v>
      </c>
      <c r="H24" s="51"/>
      <c r="I24" s="143">
        <v>11055</v>
      </c>
      <c r="J24" s="26">
        <f t="shared" si="3"/>
        <v>44.329938246852194</v>
      </c>
      <c r="K24" s="27">
        <v>44.636317948512307</v>
      </c>
      <c r="L24" s="28" t="s">
        <v>214</v>
      </c>
      <c r="M24" s="51"/>
      <c r="N24" s="144">
        <v>6796</v>
      </c>
      <c r="O24" s="26">
        <f t="shared" si="4"/>
        <v>27.251583928141791</v>
      </c>
      <c r="P24" s="88">
        <v>27.586215450316786</v>
      </c>
      <c r="Q24" s="145" t="s">
        <v>235</v>
      </c>
    </row>
    <row r="25" spans="1:17">
      <c r="A25" s="22"/>
      <c r="B25" s="72" t="s">
        <v>14</v>
      </c>
      <c r="C25" s="102">
        <v>18208</v>
      </c>
      <c r="D25" s="113">
        <v>13275</v>
      </c>
      <c r="E25" s="26">
        <f t="shared" si="5"/>
        <v>72.907513181019326</v>
      </c>
      <c r="F25" s="27">
        <v>72.95416937609842</v>
      </c>
      <c r="G25" s="51" t="s">
        <v>201</v>
      </c>
      <c r="H25" s="51"/>
      <c r="I25" s="143">
        <v>8331</v>
      </c>
      <c r="J25" s="26">
        <f t="shared" si="3"/>
        <v>45.754613356766257</v>
      </c>
      <c r="K25" s="27">
        <v>46.143735698594021</v>
      </c>
      <c r="L25" s="28" t="s">
        <v>215</v>
      </c>
      <c r="M25" s="51"/>
      <c r="N25" s="144">
        <v>5034</v>
      </c>
      <c r="O25" s="26">
        <f t="shared" si="4"/>
        <v>27.647188049209138</v>
      </c>
      <c r="P25" s="88">
        <v>28.068945875439368</v>
      </c>
      <c r="Q25" s="145" t="s">
        <v>236</v>
      </c>
    </row>
    <row r="26" spans="1:17" ht="18.75" customHeight="1">
      <c r="A26" s="22">
        <v>2010</v>
      </c>
      <c r="B26" s="72" t="s">
        <v>11</v>
      </c>
      <c r="C26" s="102">
        <v>18805</v>
      </c>
      <c r="D26" s="113">
        <v>13915</v>
      </c>
      <c r="E26" s="26">
        <f t="shared" si="5"/>
        <v>73.996277585748473</v>
      </c>
      <c r="F26" s="27">
        <v>74.047991863865988</v>
      </c>
      <c r="G26" s="51" t="s">
        <v>167</v>
      </c>
      <c r="H26" s="51"/>
      <c r="I26" s="143">
        <v>8770</v>
      </c>
      <c r="J26" s="26">
        <f t="shared" si="3"/>
        <v>46.63653283701143</v>
      </c>
      <c r="K26" s="27">
        <v>47.152405961180534</v>
      </c>
      <c r="L26" s="28" t="s">
        <v>216</v>
      </c>
      <c r="M26" s="51"/>
      <c r="N26" s="144">
        <v>5239</v>
      </c>
      <c r="O26" s="26">
        <f t="shared" si="4"/>
        <v>27.859611805370911</v>
      </c>
      <c r="P26" s="88">
        <v>28.398297660196754</v>
      </c>
      <c r="Q26" s="145" t="s">
        <v>237</v>
      </c>
    </row>
    <row r="27" spans="1:17">
      <c r="A27" s="22"/>
      <c r="B27" s="72" t="s">
        <v>12</v>
      </c>
      <c r="C27" s="102">
        <v>18395</v>
      </c>
      <c r="D27" s="113">
        <v>13800</v>
      </c>
      <c r="E27" s="26">
        <f t="shared" si="5"/>
        <v>75.020385974449582</v>
      </c>
      <c r="F27" s="27">
        <v>75.089515955422669</v>
      </c>
      <c r="G27" s="51" t="s">
        <v>168</v>
      </c>
      <c r="H27" s="51"/>
      <c r="I27" s="143">
        <v>8855</v>
      </c>
      <c r="J27" s="26">
        <f t="shared" si="3"/>
        <v>48.138081000271811</v>
      </c>
      <c r="K27" s="27">
        <v>48.740039358521344</v>
      </c>
      <c r="L27" s="28" t="s">
        <v>217</v>
      </c>
      <c r="M27" s="51"/>
      <c r="N27" s="144">
        <v>5302</v>
      </c>
      <c r="O27" s="26">
        <f t="shared" si="4"/>
        <v>28.823049741777655</v>
      </c>
      <c r="P27" s="88">
        <v>29.400292889372118</v>
      </c>
      <c r="Q27" s="145" t="s">
        <v>238</v>
      </c>
    </row>
    <row r="28" spans="1:17">
      <c r="A28" s="22"/>
      <c r="B28" s="72" t="s">
        <v>13</v>
      </c>
      <c r="C28" s="102">
        <v>20384</v>
      </c>
      <c r="D28" s="113">
        <v>15280</v>
      </c>
      <c r="E28" s="26">
        <f t="shared" si="5"/>
        <v>74.96075353218211</v>
      </c>
      <c r="F28" s="27">
        <v>75.045708496860286</v>
      </c>
      <c r="G28" s="51" t="s">
        <v>168</v>
      </c>
      <c r="H28" s="51"/>
      <c r="I28" s="143">
        <v>9645</v>
      </c>
      <c r="J28" s="26">
        <f t="shared" si="3"/>
        <v>47.316522762951337</v>
      </c>
      <c r="K28" s="27">
        <v>48.062949013932496</v>
      </c>
      <c r="L28" s="28" t="s">
        <v>218</v>
      </c>
      <c r="M28" s="51"/>
      <c r="N28" s="144">
        <v>5479</v>
      </c>
      <c r="O28" s="26">
        <f t="shared" si="4"/>
        <v>26.87892464678179</v>
      </c>
      <c r="P28" s="88">
        <v>27.596688373233906</v>
      </c>
      <c r="Q28" s="145" t="s">
        <v>239</v>
      </c>
    </row>
    <row r="29" spans="1:17">
      <c r="A29" s="22"/>
      <c r="B29" s="72" t="s">
        <v>14</v>
      </c>
      <c r="C29" s="102">
        <v>17847</v>
      </c>
      <c r="D29" s="113">
        <v>13352</v>
      </c>
      <c r="E29" s="26">
        <f t="shared" si="5"/>
        <v>74.813694178293275</v>
      </c>
      <c r="F29" s="27">
        <v>74.929553482377983</v>
      </c>
      <c r="G29" s="51" t="s">
        <v>169</v>
      </c>
      <c r="H29" s="51"/>
      <c r="I29" s="143">
        <v>8457</v>
      </c>
      <c r="J29" s="26">
        <f t="shared" si="3"/>
        <v>47.386115313498067</v>
      </c>
      <c r="K29" s="27">
        <v>48.280114372163389</v>
      </c>
      <c r="L29" s="28" t="s">
        <v>219</v>
      </c>
      <c r="M29" s="51"/>
      <c r="N29" s="144">
        <v>4760</v>
      </c>
      <c r="O29" s="26">
        <f t="shared" si="4"/>
        <v>26.671149212752844</v>
      </c>
      <c r="P29" s="88">
        <v>27.534511324032049</v>
      </c>
      <c r="Q29" s="145" t="s">
        <v>240</v>
      </c>
    </row>
    <row r="30" spans="1:17" ht="18.75" customHeight="1">
      <c r="A30" s="22">
        <v>2011</v>
      </c>
      <c r="B30" s="72" t="s">
        <v>11</v>
      </c>
      <c r="C30" s="102">
        <v>19608</v>
      </c>
      <c r="D30" s="113">
        <v>14408</v>
      </c>
      <c r="E30" s="26">
        <f t="shared" si="5"/>
        <v>73.480212158302734</v>
      </c>
      <c r="F30" s="27">
        <v>73.619361077111378</v>
      </c>
      <c r="G30" s="51" t="s">
        <v>170</v>
      </c>
      <c r="H30" s="51"/>
      <c r="I30" s="143">
        <v>8719</v>
      </c>
      <c r="J30" s="26">
        <f t="shared" si="3"/>
        <v>44.466544267645858</v>
      </c>
      <c r="K30" s="27">
        <v>45.527253901468782</v>
      </c>
      <c r="L30" s="28" t="s">
        <v>220</v>
      </c>
      <c r="M30" s="51"/>
      <c r="N30" s="144">
        <v>4900</v>
      </c>
      <c r="O30" s="26">
        <f t="shared" si="4"/>
        <v>24.989800081599348</v>
      </c>
      <c r="P30" s="88">
        <v>25.9941841748266</v>
      </c>
      <c r="Q30" s="145" t="s">
        <v>241</v>
      </c>
    </row>
    <row r="31" spans="1:17">
      <c r="A31" s="22"/>
      <c r="B31" s="25" t="s">
        <v>12</v>
      </c>
      <c r="C31" s="102">
        <v>18339</v>
      </c>
      <c r="D31" s="113">
        <v>13493</v>
      </c>
      <c r="E31" s="26">
        <f t="shared" si="5"/>
        <v>73.575440318447022</v>
      </c>
      <c r="F31" s="27">
        <v>73.753963302252032</v>
      </c>
      <c r="G31" s="51" t="s">
        <v>144</v>
      </c>
      <c r="H31" s="51"/>
      <c r="I31" s="143">
        <v>8003</v>
      </c>
      <c r="J31" s="26">
        <f t="shared" si="3"/>
        <v>43.639238780740499</v>
      </c>
      <c r="K31" s="27">
        <v>44.922089154261414</v>
      </c>
      <c r="L31" s="28" t="s">
        <v>221</v>
      </c>
      <c r="M31" s="51"/>
      <c r="N31" s="144">
        <v>4549</v>
      </c>
      <c r="O31" s="26">
        <f t="shared" si="4"/>
        <v>24.805060254103278</v>
      </c>
      <c r="P31" s="88">
        <v>25.969648906701565</v>
      </c>
      <c r="Q31" s="145" t="s">
        <v>241</v>
      </c>
    </row>
    <row r="32" spans="1:17">
      <c r="A32" s="22"/>
      <c r="B32" s="25" t="s">
        <v>13</v>
      </c>
      <c r="C32" s="102">
        <v>18763</v>
      </c>
      <c r="D32" s="113">
        <v>13477</v>
      </c>
      <c r="E32" s="26">
        <f t="shared" si="5"/>
        <v>71.827532910515373</v>
      </c>
      <c r="F32" s="27">
        <v>72.046420401854718</v>
      </c>
      <c r="G32" s="51" t="s">
        <v>145</v>
      </c>
      <c r="H32" s="51"/>
      <c r="I32" s="143">
        <v>7872</v>
      </c>
      <c r="J32" s="26">
        <f t="shared" si="3"/>
        <v>41.954911261525339</v>
      </c>
      <c r="K32" s="27">
        <v>43.577486761178918</v>
      </c>
      <c r="L32" s="28" t="s">
        <v>222</v>
      </c>
      <c r="M32" s="51"/>
      <c r="N32" s="144">
        <v>4418</v>
      </c>
      <c r="O32" s="26">
        <f t="shared" si="4"/>
        <v>23.546341203432288</v>
      </c>
      <c r="P32" s="88">
        <v>24.957247849491022</v>
      </c>
      <c r="Q32" s="145" t="s">
        <v>242</v>
      </c>
    </row>
    <row r="33" spans="1:17">
      <c r="A33" s="22"/>
      <c r="B33" s="25" t="s">
        <v>14</v>
      </c>
      <c r="C33" s="102">
        <v>16471</v>
      </c>
      <c r="D33" s="113">
        <v>11665</v>
      </c>
      <c r="E33" s="26">
        <f t="shared" si="5"/>
        <v>70.821443749620542</v>
      </c>
      <c r="F33" s="27">
        <v>71.12060360633842</v>
      </c>
      <c r="G33" s="51" t="s">
        <v>202</v>
      </c>
      <c r="H33" s="51"/>
      <c r="I33" s="143">
        <v>6508</v>
      </c>
      <c r="J33" s="26">
        <f t="shared" si="3"/>
        <v>39.51186934612349</v>
      </c>
      <c r="K33" s="27">
        <v>41.481525863639128</v>
      </c>
      <c r="L33" s="28" t="s">
        <v>223</v>
      </c>
      <c r="M33" s="51"/>
      <c r="N33" s="144">
        <v>3603</v>
      </c>
      <c r="O33" s="26">
        <f t="shared" si="4"/>
        <v>21.874810272600328</v>
      </c>
      <c r="P33" s="88">
        <v>23.469297450063745</v>
      </c>
      <c r="Q33" s="145" t="s">
        <v>243</v>
      </c>
    </row>
    <row r="34" spans="1:17" ht="18.75" customHeight="1">
      <c r="A34" s="22">
        <v>2012</v>
      </c>
      <c r="B34" s="25" t="s">
        <v>11</v>
      </c>
      <c r="C34" s="102">
        <v>16963</v>
      </c>
      <c r="D34" s="113">
        <v>11884</v>
      </c>
      <c r="E34" s="26">
        <f t="shared" si="5"/>
        <v>70.058362317986209</v>
      </c>
      <c r="F34" s="27">
        <v>70.439103047809937</v>
      </c>
      <c r="G34" s="51" t="s">
        <v>146</v>
      </c>
      <c r="H34" s="51"/>
      <c r="I34" s="143">
        <v>6411</v>
      </c>
      <c r="J34" s="26">
        <f t="shared" si="3"/>
        <v>37.794022283794142</v>
      </c>
      <c r="K34" s="27">
        <v>40.218931934209749</v>
      </c>
      <c r="L34" s="28" t="s">
        <v>224</v>
      </c>
      <c r="M34" s="51"/>
      <c r="N34" s="144">
        <v>3462</v>
      </c>
      <c r="O34" s="26">
        <f t="shared" si="4"/>
        <v>20.409125744266934</v>
      </c>
      <c r="P34" s="88">
        <v>22.352691905912867</v>
      </c>
      <c r="Q34" s="145" t="s">
        <v>244</v>
      </c>
    </row>
    <row r="35" spans="1:17">
      <c r="A35" s="22"/>
      <c r="B35" s="79" t="s">
        <v>12</v>
      </c>
      <c r="C35" s="102">
        <v>14615</v>
      </c>
      <c r="D35" s="113">
        <v>10123</v>
      </c>
      <c r="E35" s="26">
        <f t="shared" si="5"/>
        <v>69.264454327745469</v>
      </c>
      <c r="F35" s="27">
        <v>69.753997468354427</v>
      </c>
      <c r="G35" s="28" t="s">
        <v>203</v>
      </c>
      <c r="H35" s="28"/>
      <c r="I35" s="143">
        <v>5318</v>
      </c>
      <c r="J35" s="26">
        <f t="shared" si="3"/>
        <v>36.387273349298667</v>
      </c>
      <c r="K35" s="27">
        <v>39.365456359904208</v>
      </c>
      <c r="L35" s="28" t="s">
        <v>225</v>
      </c>
      <c r="M35" s="28"/>
      <c r="N35" s="144">
        <v>2977</v>
      </c>
      <c r="O35" s="26">
        <f t="shared" si="4"/>
        <v>20.369483407458091</v>
      </c>
      <c r="P35" s="88">
        <v>22.648966123845366</v>
      </c>
      <c r="Q35" s="145" t="s">
        <v>245</v>
      </c>
    </row>
    <row r="36" spans="1:17">
      <c r="A36" s="22"/>
      <c r="B36" s="79" t="s">
        <v>13</v>
      </c>
      <c r="C36" s="102">
        <v>14168</v>
      </c>
      <c r="D36" s="113">
        <v>9663</v>
      </c>
      <c r="E36" s="26">
        <f t="shared" si="5"/>
        <v>68.202992659514393</v>
      </c>
      <c r="F36" s="27">
        <v>68.886147727272729</v>
      </c>
      <c r="G36" s="28" t="s">
        <v>204</v>
      </c>
      <c r="H36" s="28"/>
      <c r="I36" s="143">
        <v>5140</v>
      </c>
      <c r="J36" s="26">
        <f t="shared" si="3"/>
        <v>36.278938452851499</v>
      </c>
      <c r="K36" s="27">
        <v>40.052422303783167</v>
      </c>
      <c r="L36" s="28" t="s">
        <v>226</v>
      </c>
      <c r="M36" s="28"/>
      <c r="N36" s="144">
        <v>2855</v>
      </c>
      <c r="O36" s="26">
        <f t="shared" si="4"/>
        <v>20.151044607566348</v>
      </c>
      <c r="P36" s="88">
        <v>22.884731429983059</v>
      </c>
      <c r="Q36" s="145" t="s">
        <v>246</v>
      </c>
    </row>
    <row r="37" spans="1:17">
      <c r="A37" s="22"/>
      <c r="B37" s="25" t="s">
        <v>14</v>
      </c>
      <c r="C37" s="102">
        <v>14131</v>
      </c>
      <c r="D37" s="113">
        <v>9487</v>
      </c>
      <c r="E37" s="26">
        <f t="shared" si="5"/>
        <v>67.136083787417732</v>
      </c>
      <c r="F37" s="27">
        <v>68.057176604628125</v>
      </c>
      <c r="G37" s="28" t="s">
        <v>205</v>
      </c>
      <c r="H37" s="28"/>
      <c r="I37" s="143">
        <v>4781</v>
      </c>
      <c r="J37" s="26">
        <f t="shared" si="3"/>
        <v>33.833415894133466</v>
      </c>
      <c r="K37" s="27">
        <v>38.512324548864193</v>
      </c>
      <c r="L37" s="28" t="s">
        <v>227</v>
      </c>
      <c r="M37" s="28"/>
      <c r="N37" s="144">
        <v>2726</v>
      </c>
      <c r="O37" s="26">
        <f t="shared" si="4"/>
        <v>19.290920670865471</v>
      </c>
      <c r="P37" s="88">
        <v>22.529330288019246</v>
      </c>
      <c r="Q37" s="145" t="s">
        <v>247</v>
      </c>
    </row>
    <row r="38" spans="1:17" ht="18.75" customHeight="1">
      <c r="A38" s="22">
        <v>2013</v>
      </c>
      <c r="B38" s="25" t="s">
        <v>11</v>
      </c>
      <c r="C38" s="102">
        <v>14375</v>
      </c>
      <c r="D38" s="113">
        <v>9510</v>
      </c>
      <c r="E38" s="26">
        <f t="shared" si="5"/>
        <v>66.15652173913044</v>
      </c>
      <c r="F38" s="27">
        <v>67.477371895652169</v>
      </c>
      <c r="G38" s="28" t="s">
        <v>206</v>
      </c>
      <c r="H38" s="28"/>
      <c r="I38" s="143">
        <v>4519</v>
      </c>
      <c r="J38" s="26">
        <f t="shared" si="3"/>
        <v>31.436521739130434</v>
      </c>
      <c r="K38" s="27">
        <v>37.429473704347835</v>
      </c>
      <c r="L38" s="28" t="s">
        <v>228</v>
      </c>
      <c r="M38" s="28"/>
      <c r="N38" s="144">
        <v>2457</v>
      </c>
      <c r="O38" s="26">
        <f t="shared" si="4"/>
        <v>17.092173913043478</v>
      </c>
      <c r="P38" s="88">
        <v>21.035294420869569</v>
      </c>
      <c r="Q38" s="145" t="s">
        <v>248</v>
      </c>
    </row>
    <row r="39" spans="1:17" ht="12.75" customHeight="1">
      <c r="A39" s="22"/>
      <c r="B39" s="25" t="s">
        <v>12</v>
      </c>
      <c r="C39" s="102">
        <v>12881</v>
      </c>
      <c r="D39" s="113">
        <v>8241</v>
      </c>
      <c r="E39" s="26">
        <f t="shared" si="5"/>
        <v>63.977952022358515</v>
      </c>
      <c r="F39" s="27">
        <v>65.96610121884946</v>
      </c>
      <c r="G39" s="28" t="s">
        <v>207</v>
      </c>
      <c r="H39" s="28"/>
      <c r="I39" s="143">
        <v>3676</v>
      </c>
      <c r="J39" s="26">
        <f t="shared" si="3"/>
        <v>28.538156975390109</v>
      </c>
      <c r="K39" s="27">
        <v>36.432094255104417</v>
      </c>
      <c r="L39" s="28" t="s">
        <v>229</v>
      </c>
      <c r="M39" s="28"/>
      <c r="N39" s="144">
        <v>2015</v>
      </c>
      <c r="O39" s="26">
        <f t="shared" si="4"/>
        <v>15.643195404083533</v>
      </c>
      <c r="P39" s="88">
        <v>20.615508663923606</v>
      </c>
      <c r="Q39" s="145" t="s">
        <v>249</v>
      </c>
    </row>
    <row r="40" spans="1:17" ht="12.75" customHeight="1">
      <c r="A40" s="22"/>
      <c r="B40" s="25" t="s">
        <v>13</v>
      </c>
      <c r="C40" s="102">
        <v>14256</v>
      </c>
      <c r="D40" s="113">
        <v>8993</v>
      </c>
      <c r="E40" s="26">
        <f t="shared" si="5"/>
        <v>63.082210998877663</v>
      </c>
      <c r="F40" s="27">
        <v>66.224414709595962</v>
      </c>
      <c r="G40" s="28" t="s">
        <v>208</v>
      </c>
      <c r="H40" s="28"/>
      <c r="I40" s="143">
        <v>3935</v>
      </c>
      <c r="J40" s="26">
        <f t="shared" si="3"/>
        <v>27.602413019079687</v>
      </c>
      <c r="K40" s="27">
        <v>38.386489884960724</v>
      </c>
      <c r="L40" s="28" t="s">
        <v>230</v>
      </c>
      <c r="M40" s="28"/>
      <c r="N40" s="144">
        <v>2134</v>
      </c>
      <c r="O40" s="26">
        <f t="shared" si="4"/>
        <v>14.969135802469136</v>
      </c>
      <c r="P40" s="88">
        <v>21.331180380190798</v>
      </c>
      <c r="Q40" s="145" t="s">
        <v>250</v>
      </c>
    </row>
    <row r="41" spans="1:17" ht="12.75" customHeight="1">
      <c r="A41" s="22"/>
      <c r="B41" s="25" t="s">
        <v>14</v>
      </c>
      <c r="C41" s="123">
        <v>12147</v>
      </c>
      <c r="D41" s="125">
        <v>7291</v>
      </c>
      <c r="E41" s="26">
        <f t="shared" si="5"/>
        <v>60.02305095908455</v>
      </c>
      <c r="F41" s="27">
        <v>64.84651038939657</v>
      </c>
      <c r="G41" s="28" t="s">
        <v>209</v>
      </c>
      <c r="H41" s="28"/>
      <c r="I41" s="146">
        <v>2915</v>
      </c>
      <c r="J41" s="26">
        <f t="shared" si="3"/>
        <v>23.997694904091546</v>
      </c>
      <c r="K41" s="27">
        <v>39.298810381164074</v>
      </c>
      <c r="L41" s="28" t="s">
        <v>231</v>
      </c>
      <c r="M41" s="28"/>
      <c r="N41" s="147">
        <v>1519</v>
      </c>
      <c r="O41" s="26">
        <f t="shared" si="4"/>
        <v>12.505145303367087</v>
      </c>
      <c r="P41" s="88">
        <v>21.032621873713673</v>
      </c>
      <c r="Q41" s="145" t="s">
        <v>251</v>
      </c>
    </row>
    <row r="42" spans="1:17" ht="18.75" customHeight="1">
      <c r="A42" s="22">
        <v>2014</v>
      </c>
      <c r="B42" s="25" t="s">
        <v>11</v>
      </c>
      <c r="C42" s="127">
        <v>12706</v>
      </c>
      <c r="D42" s="128">
        <v>6925</v>
      </c>
      <c r="E42" s="26">
        <f t="shared" si="5"/>
        <v>54.501810168424363</v>
      </c>
      <c r="F42" s="27">
        <v>62.38706801511097</v>
      </c>
      <c r="G42" s="31" t="s">
        <v>210</v>
      </c>
      <c r="I42" s="148">
        <v>2115</v>
      </c>
      <c r="J42" s="26">
        <f t="shared" si="3"/>
        <v>16.645679206674011</v>
      </c>
      <c r="K42" s="27">
        <v>39.994927876593735</v>
      </c>
      <c r="L42" s="31" t="s">
        <v>232</v>
      </c>
      <c r="N42" s="149">
        <v>905</v>
      </c>
      <c r="O42" s="26">
        <f t="shared" si="4"/>
        <v>7.1226192350070834</v>
      </c>
      <c r="P42" s="88">
        <v>20.918457531874704</v>
      </c>
      <c r="Q42" s="145" t="s">
        <v>252</v>
      </c>
    </row>
    <row r="43" spans="1:17" ht="18.75" customHeight="1">
      <c r="A43" s="20"/>
      <c r="B43" s="150" t="s">
        <v>12</v>
      </c>
      <c r="C43" s="132">
        <v>10776</v>
      </c>
      <c r="D43" s="135">
        <v>2980</v>
      </c>
      <c r="E43" s="151">
        <f t="shared" si="5"/>
        <v>27.654046028210839</v>
      </c>
      <c r="F43" s="152">
        <v>69.791937509279876</v>
      </c>
      <c r="G43" s="74" t="s">
        <v>211</v>
      </c>
      <c r="H43" s="74"/>
      <c r="I43" s="153">
        <v>357</v>
      </c>
      <c r="J43" s="151">
        <f t="shared" si="3"/>
        <v>3.3129175946547886</v>
      </c>
      <c r="K43" s="152">
        <v>40.555296649962877</v>
      </c>
      <c r="L43" s="74" t="s">
        <v>233</v>
      </c>
      <c r="M43" s="74"/>
      <c r="N43" s="154">
        <v>40</v>
      </c>
      <c r="O43" s="151">
        <f t="shared" si="4"/>
        <v>0.3711952487008166</v>
      </c>
      <c r="P43" s="155">
        <v>20.37048402004454</v>
      </c>
      <c r="Q43" s="156" t="s">
        <v>253</v>
      </c>
    </row>
    <row r="44" spans="1:17">
      <c r="C44" s="7"/>
    </row>
    <row r="45" spans="1:17">
      <c r="A45" s="40" t="s">
        <v>15</v>
      </c>
    </row>
    <row r="46" spans="1:17">
      <c r="A46" s="71" t="s">
        <v>35</v>
      </c>
    </row>
    <row r="48" spans="1:17">
      <c r="A48" s="180" t="s">
        <v>56</v>
      </c>
      <c r="B48" s="181"/>
      <c r="C48" s="181"/>
      <c r="D48" s="181"/>
      <c r="E48" s="181"/>
      <c r="F48" s="181"/>
      <c r="G48" s="181"/>
      <c r="H48" s="181"/>
      <c r="I48" s="181"/>
      <c r="J48" s="181"/>
      <c r="K48" s="181"/>
      <c r="L48" s="181"/>
      <c r="M48" s="181"/>
      <c r="N48" s="181"/>
      <c r="O48" s="181"/>
      <c r="P48" s="181"/>
      <c r="Q48" s="181"/>
    </row>
    <row r="49" spans="1:14" ht="14.25">
      <c r="A49" s="80" t="s">
        <v>37</v>
      </c>
    </row>
    <row r="52" spans="1:14">
      <c r="D52" s="21"/>
      <c r="I52" s="21"/>
      <c r="N52" s="21"/>
    </row>
    <row r="53" spans="1:14">
      <c r="G53"/>
    </row>
  </sheetData>
  <mergeCells count="8">
    <mergeCell ref="A48:Q48"/>
    <mergeCell ref="A1:Q1"/>
    <mergeCell ref="A4:A5"/>
    <mergeCell ref="B4:B5"/>
    <mergeCell ref="D4:G4"/>
    <mergeCell ref="I4:L4"/>
    <mergeCell ref="C4:C5"/>
    <mergeCell ref="N4:Q4"/>
  </mergeCells>
  <phoneticPr fontId="9" type="noConversion"/>
  <hyperlinks>
    <hyperlink ref="A2" location="'Index of Tables'!A1" display="Back"/>
  </hyperlinks>
  <pageMargins left="0.75" right="0.75" top="1" bottom="1" header="0.5" footer="0.5"/>
  <pageSetup paperSize="9" scale="69" orientation="landscape" r:id="rId1"/>
  <headerFooter alignWithMargins="0">
    <oddHeader>&amp;CStatistics on mortgage and landlord possession actions in the county courts of  England and Wales</oddHeader>
    <oddFooter>&amp;C2</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K69"/>
  <sheetViews>
    <sheetView topLeftCell="A7" zoomScale="85" zoomScaleNormal="100" workbookViewId="0">
      <selection activeCell="J52" sqref="J52"/>
    </sheetView>
  </sheetViews>
  <sheetFormatPr defaultRowHeight="12.75"/>
  <cols>
    <col min="1" max="1" width="8.5703125" style="21" customWidth="1"/>
    <col min="2" max="2" width="1.42578125" style="21" customWidth="1"/>
    <col min="3" max="3" width="8.5703125" style="21" customWidth="1"/>
    <col min="4" max="4" width="9" style="21" customWidth="1"/>
    <col min="5" max="5" width="1.42578125" style="21" customWidth="1"/>
    <col min="6" max="6" width="11.5703125" style="21" customWidth="1"/>
    <col min="7" max="7" width="12.28515625" style="21" customWidth="1"/>
    <col min="8" max="8" width="13" style="21" customWidth="1"/>
    <col min="9" max="9" width="10.5703125" style="21" customWidth="1"/>
    <col min="10" max="10" width="19.140625" style="21" customWidth="1"/>
    <col min="11" max="16384" width="9.140625" style="21"/>
  </cols>
  <sheetData>
    <row r="1" spans="1:10" ht="33.75" customHeight="1">
      <c r="A1" s="187" t="s">
        <v>162</v>
      </c>
      <c r="B1" s="188"/>
      <c r="C1" s="188"/>
      <c r="D1" s="188"/>
      <c r="E1" s="188"/>
      <c r="F1" s="188"/>
      <c r="G1" s="188"/>
      <c r="H1" s="188"/>
      <c r="I1" s="188"/>
      <c r="J1" s="188"/>
    </row>
    <row r="2" spans="1:10" s="40" customFormat="1">
      <c r="A2" s="106" t="s">
        <v>60</v>
      </c>
      <c r="B2" s="22"/>
      <c r="C2" s="22"/>
      <c r="D2" s="22"/>
      <c r="E2" s="22"/>
      <c r="F2" s="22"/>
      <c r="G2" s="22"/>
      <c r="H2" s="22"/>
      <c r="I2" s="22"/>
      <c r="J2" s="22"/>
    </row>
    <row r="3" spans="1:10" s="40" customFormat="1">
      <c r="A3" s="39"/>
      <c r="B3" s="20"/>
      <c r="C3" s="20"/>
      <c r="D3" s="20"/>
      <c r="E3" s="20"/>
      <c r="F3" s="20"/>
      <c r="G3" s="20"/>
      <c r="H3" s="20"/>
      <c r="I3" s="20"/>
      <c r="J3" s="20"/>
    </row>
    <row r="4" spans="1:10" s="41" customFormat="1">
      <c r="A4" s="176" t="s">
        <v>8</v>
      </c>
      <c r="B4" s="176"/>
      <c r="C4" s="176" t="s">
        <v>9</v>
      </c>
      <c r="D4" s="176" t="s">
        <v>10</v>
      </c>
      <c r="E4" s="32"/>
      <c r="F4" s="179" t="s">
        <v>39</v>
      </c>
      <c r="G4" s="179"/>
      <c r="H4" s="179"/>
      <c r="I4" s="176" t="s">
        <v>40</v>
      </c>
      <c r="J4" s="176" t="s">
        <v>41</v>
      </c>
    </row>
    <row r="5" spans="1:10" s="41" customFormat="1" ht="25.5" customHeight="1">
      <c r="A5" s="177"/>
      <c r="B5" s="178"/>
      <c r="C5" s="177"/>
      <c r="D5" s="177"/>
      <c r="E5" s="42"/>
      <c r="F5" s="43" t="s">
        <v>22</v>
      </c>
      <c r="G5" s="43" t="s">
        <v>19</v>
      </c>
      <c r="H5" s="43" t="s">
        <v>5</v>
      </c>
      <c r="I5" s="177"/>
      <c r="J5" s="177"/>
    </row>
    <row r="6" spans="1:10" s="22" customFormat="1">
      <c r="A6" s="21">
        <v>1990</v>
      </c>
      <c r="B6" s="21"/>
      <c r="C6" s="21" t="s">
        <v>7</v>
      </c>
      <c r="D6" s="9">
        <v>131017</v>
      </c>
      <c r="E6" s="9"/>
      <c r="F6" s="7">
        <v>29323</v>
      </c>
      <c r="G6" s="7">
        <v>83457</v>
      </c>
      <c r="H6" s="9">
        <v>112780</v>
      </c>
      <c r="I6" s="9" t="s">
        <v>58</v>
      </c>
      <c r="J6" s="9" t="s">
        <v>58</v>
      </c>
    </row>
    <row r="7" spans="1:10">
      <c r="A7" s="21">
        <v>1991</v>
      </c>
      <c r="C7" s="21" t="s">
        <v>7</v>
      </c>
      <c r="D7" s="9">
        <v>119134</v>
      </c>
      <c r="E7" s="9"/>
      <c r="F7" s="7">
        <v>29454</v>
      </c>
      <c r="G7" s="7">
        <v>65559</v>
      </c>
      <c r="H7" s="9">
        <v>95013</v>
      </c>
      <c r="I7" s="9" t="s">
        <v>58</v>
      </c>
      <c r="J7" s="9" t="s">
        <v>58</v>
      </c>
    </row>
    <row r="8" spans="1:10">
      <c r="A8" s="21">
        <v>1992</v>
      </c>
      <c r="C8" s="21" t="s">
        <v>7</v>
      </c>
      <c r="D8" s="9">
        <v>117671</v>
      </c>
      <c r="E8" s="9"/>
      <c r="F8" s="7">
        <v>31996</v>
      </c>
      <c r="G8" s="7">
        <v>64962</v>
      </c>
      <c r="H8" s="9">
        <v>96958</v>
      </c>
      <c r="I8" s="9" t="s">
        <v>58</v>
      </c>
      <c r="J8" s="9" t="s">
        <v>58</v>
      </c>
    </row>
    <row r="9" spans="1:10">
      <c r="A9" s="21">
        <v>1993</v>
      </c>
      <c r="C9" s="21" t="s">
        <v>7</v>
      </c>
      <c r="D9" s="9">
        <v>96497</v>
      </c>
      <c r="E9" s="9"/>
      <c r="F9" s="7">
        <v>27299</v>
      </c>
      <c r="G9" s="7">
        <v>55425</v>
      </c>
      <c r="H9" s="9">
        <v>82724</v>
      </c>
      <c r="I9" s="9" t="s">
        <v>58</v>
      </c>
      <c r="J9" s="9" t="s">
        <v>58</v>
      </c>
    </row>
    <row r="10" spans="1:10">
      <c r="A10" s="21">
        <v>1994</v>
      </c>
      <c r="C10" s="21" t="s">
        <v>7</v>
      </c>
      <c r="D10" s="9">
        <v>83081</v>
      </c>
      <c r="E10" s="9"/>
      <c r="F10" s="7">
        <v>21611</v>
      </c>
      <c r="G10" s="7">
        <v>41950</v>
      </c>
      <c r="H10" s="9">
        <v>63561</v>
      </c>
      <c r="I10" s="9" t="s">
        <v>58</v>
      </c>
      <c r="J10" s="9" t="s">
        <v>58</v>
      </c>
    </row>
    <row r="11" spans="1:10">
      <c r="A11" s="21">
        <v>1995</v>
      </c>
      <c r="C11" s="21" t="s">
        <v>7</v>
      </c>
      <c r="D11" s="9">
        <v>102995</v>
      </c>
      <c r="E11" s="9"/>
      <c r="F11" s="7">
        <v>26432</v>
      </c>
      <c r="G11" s="7">
        <v>56167</v>
      </c>
      <c r="H11" s="9">
        <v>82599</v>
      </c>
      <c r="I11" s="9" t="s">
        <v>58</v>
      </c>
      <c r="J11" s="9" t="s">
        <v>58</v>
      </c>
    </row>
    <row r="12" spans="1:10">
      <c r="A12" s="21">
        <v>1996</v>
      </c>
      <c r="C12" s="21" t="s">
        <v>7</v>
      </c>
      <c r="D12" s="9">
        <v>111807</v>
      </c>
      <c r="E12" s="9"/>
      <c r="F12" s="7">
        <v>24598</v>
      </c>
      <c r="G12" s="7">
        <v>63251</v>
      </c>
      <c r="H12" s="9">
        <v>87849</v>
      </c>
      <c r="I12" s="9" t="s">
        <v>58</v>
      </c>
      <c r="J12" s="9" t="s">
        <v>58</v>
      </c>
    </row>
    <row r="13" spans="1:10">
      <c r="A13" s="21">
        <v>1997</v>
      </c>
      <c r="C13" s="21" t="s">
        <v>7</v>
      </c>
      <c r="D13" s="9">
        <v>130163</v>
      </c>
      <c r="E13" s="9"/>
      <c r="F13" s="7">
        <v>26965</v>
      </c>
      <c r="G13" s="7">
        <v>72904</v>
      </c>
      <c r="H13" s="9">
        <v>99869</v>
      </c>
      <c r="I13" s="9" t="s">
        <v>58</v>
      </c>
      <c r="J13" s="9" t="s">
        <v>58</v>
      </c>
    </row>
    <row r="14" spans="1:10">
      <c r="A14" s="44">
        <v>1998</v>
      </c>
      <c r="B14" s="44"/>
      <c r="C14" s="44" t="s">
        <v>7</v>
      </c>
      <c r="D14" s="45">
        <v>155128</v>
      </c>
      <c r="E14" s="45"/>
      <c r="F14" s="46">
        <v>31426</v>
      </c>
      <c r="G14" s="46">
        <v>80810</v>
      </c>
      <c r="H14" s="45">
        <v>112236</v>
      </c>
      <c r="I14" s="47" t="s">
        <v>58</v>
      </c>
      <c r="J14" s="47" t="s">
        <v>58</v>
      </c>
    </row>
    <row r="15" spans="1:10" ht="14.25">
      <c r="A15" s="21">
        <v>1999</v>
      </c>
      <c r="B15" s="48">
        <v>1</v>
      </c>
      <c r="C15" s="21" t="s">
        <v>7</v>
      </c>
      <c r="D15" s="37">
        <v>185282</v>
      </c>
      <c r="E15" s="37"/>
      <c r="F15" s="85">
        <v>42597</v>
      </c>
      <c r="G15" s="85">
        <v>80992</v>
      </c>
      <c r="H15" s="86">
        <f>SUM(F15:G15)</f>
        <v>123589</v>
      </c>
      <c r="I15" s="9" t="s">
        <v>58</v>
      </c>
      <c r="J15" s="9" t="s">
        <v>58</v>
      </c>
    </row>
    <row r="16" spans="1:10">
      <c r="A16" s="21">
        <v>2000</v>
      </c>
      <c r="C16" s="21" t="s">
        <v>7</v>
      </c>
      <c r="D16" s="37">
        <v>192334</v>
      </c>
      <c r="E16" s="37"/>
      <c r="F16" s="85">
        <v>47760</v>
      </c>
      <c r="G16" s="85">
        <v>78729</v>
      </c>
      <c r="H16" s="86">
        <f t="shared" ref="H16:H28" si="0">SUM(F16:G16)</f>
        <v>126489</v>
      </c>
      <c r="I16" s="85">
        <v>58279</v>
      </c>
      <c r="J16" s="85">
        <v>27873</v>
      </c>
    </row>
    <row r="17" spans="1:11">
      <c r="A17" s="21">
        <v>2001</v>
      </c>
      <c r="C17" s="21" t="s">
        <v>7</v>
      </c>
      <c r="D17" s="37">
        <v>192702</v>
      </c>
      <c r="E17" s="37"/>
      <c r="F17" s="85">
        <v>52922</v>
      </c>
      <c r="G17" s="85">
        <v>78048</v>
      </c>
      <c r="H17" s="86">
        <f t="shared" si="0"/>
        <v>130970</v>
      </c>
      <c r="I17" s="85">
        <v>72308</v>
      </c>
      <c r="J17" s="85">
        <v>33255</v>
      </c>
    </row>
    <row r="18" spans="1:11">
      <c r="A18" s="21">
        <v>2002</v>
      </c>
      <c r="C18" s="21" t="s">
        <v>7</v>
      </c>
      <c r="D18" s="37">
        <v>194645</v>
      </c>
      <c r="E18" s="37"/>
      <c r="F18" s="85">
        <v>55174</v>
      </c>
      <c r="G18" s="85">
        <v>77034</v>
      </c>
      <c r="H18" s="86">
        <f t="shared" si="0"/>
        <v>132208</v>
      </c>
      <c r="I18" s="85">
        <v>81871</v>
      </c>
      <c r="J18" s="85">
        <v>37170</v>
      </c>
    </row>
    <row r="19" spans="1:11">
      <c r="A19" s="21">
        <v>2003</v>
      </c>
      <c r="C19" s="21" t="s">
        <v>7</v>
      </c>
      <c r="D19" s="37">
        <v>177119</v>
      </c>
      <c r="E19" s="37"/>
      <c r="F19" s="85">
        <v>52910</v>
      </c>
      <c r="G19" s="85">
        <v>67800</v>
      </c>
      <c r="H19" s="86">
        <f t="shared" si="0"/>
        <v>120710</v>
      </c>
      <c r="I19" s="85">
        <v>80020</v>
      </c>
      <c r="J19" s="85">
        <v>35498</v>
      </c>
    </row>
    <row r="20" spans="1:11">
      <c r="A20" s="21">
        <v>2004</v>
      </c>
      <c r="C20" s="21" t="s">
        <v>7</v>
      </c>
      <c r="D20" s="37">
        <v>174266</v>
      </c>
      <c r="E20" s="37"/>
      <c r="F20" s="85">
        <v>53962</v>
      </c>
      <c r="G20" s="85">
        <v>63841</v>
      </c>
      <c r="H20" s="86">
        <f t="shared" si="0"/>
        <v>117803</v>
      </c>
      <c r="I20" s="85">
        <v>78762</v>
      </c>
      <c r="J20" s="85">
        <v>34273</v>
      </c>
    </row>
    <row r="21" spans="1:11">
      <c r="A21" s="21">
        <v>2005</v>
      </c>
      <c r="C21" s="21" t="s">
        <v>7</v>
      </c>
      <c r="D21" s="37">
        <v>165689</v>
      </c>
      <c r="E21" s="37"/>
      <c r="F21" s="85">
        <v>54274</v>
      </c>
      <c r="G21" s="85">
        <v>58598</v>
      </c>
      <c r="H21" s="86">
        <f t="shared" si="0"/>
        <v>112872</v>
      </c>
      <c r="I21" s="85">
        <v>77449</v>
      </c>
      <c r="J21" s="85">
        <v>34119</v>
      </c>
    </row>
    <row r="22" spans="1:11">
      <c r="A22" s="21">
        <v>2006</v>
      </c>
      <c r="C22" s="21" t="s">
        <v>7</v>
      </c>
      <c r="D22" s="37">
        <v>158160</v>
      </c>
      <c r="E22" s="37"/>
      <c r="F22" s="85">
        <v>56811</v>
      </c>
      <c r="G22" s="85">
        <v>50556</v>
      </c>
      <c r="H22" s="86">
        <f t="shared" si="0"/>
        <v>107367</v>
      </c>
      <c r="I22" s="85">
        <v>73956</v>
      </c>
      <c r="J22" s="85">
        <v>33822</v>
      </c>
    </row>
    <row r="23" spans="1:11">
      <c r="A23" s="21">
        <v>2007</v>
      </c>
      <c r="C23" s="21" t="s">
        <v>7</v>
      </c>
      <c r="D23" s="37">
        <v>147057</v>
      </c>
      <c r="E23" s="37"/>
      <c r="F23" s="85">
        <v>69265</v>
      </c>
      <c r="G23" s="85">
        <v>48530</v>
      </c>
      <c r="H23" s="86">
        <f t="shared" si="0"/>
        <v>117795</v>
      </c>
      <c r="I23" s="85">
        <v>67917</v>
      </c>
      <c r="J23" s="85">
        <v>32363</v>
      </c>
    </row>
    <row r="24" spans="1:11">
      <c r="A24" s="21">
        <v>2008</v>
      </c>
      <c r="D24" s="37">
        <v>148217</v>
      </c>
      <c r="E24" s="37"/>
      <c r="F24" s="85">
        <v>72459</v>
      </c>
      <c r="G24" s="85">
        <v>52061</v>
      </c>
      <c r="H24" s="86">
        <f t="shared" si="0"/>
        <v>124520</v>
      </c>
      <c r="I24" s="85">
        <v>65423</v>
      </c>
      <c r="J24" s="85">
        <v>32139</v>
      </c>
    </row>
    <row r="25" spans="1:11">
      <c r="A25" s="21">
        <v>2009</v>
      </c>
      <c r="C25" s="21" t="s">
        <v>7</v>
      </c>
      <c r="D25" s="37">
        <f>SUM(D31:D34)</f>
        <v>136592</v>
      </c>
      <c r="E25" s="37"/>
      <c r="F25" s="85">
        <v>61567</v>
      </c>
      <c r="G25" s="85">
        <v>49801</v>
      </c>
      <c r="H25" s="86">
        <f t="shared" si="0"/>
        <v>111368</v>
      </c>
      <c r="I25" s="85">
        <v>57699</v>
      </c>
      <c r="J25" s="85">
        <v>27934</v>
      </c>
    </row>
    <row r="26" spans="1:11">
      <c r="A26" s="21">
        <v>2010</v>
      </c>
      <c r="C26" s="21" t="s">
        <v>7</v>
      </c>
      <c r="D26" s="37">
        <f>SUM(D35:D38)</f>
        <v>134961</v>
      </c>
      <c r="E26" s="37"/>
      <c r="F26" s="85">
        <v>56646</v>
      </c>
      <c r="G26" s="85">
        <v>43598</v>
      </c>
      <c r="H26" s="86">
        <f t="shared" si="0"/>
        <v>100244</v>
      </c>
      <c r="I26" s="85">
        <v>57392</v>
      </c>
      <c r="J26" s="85">
        <v>27859</v>
      </c>
      <c r="K26" s="37"/>
    </row>
    <row r="27" spans="1:11">
      <c r="A27" s="21">
        <v>2011</v>
      </c>
      <c r="D27" s="37">
        <f>SUM(D39:D42)</f>
        <v>142083</v>
      </c>
      <c r="E27" s="37"/>
      <c r="F27" s="85">
        <v>59775</v>
      </c>
      <c r="G27" s="85">
        <v>44712</v>
      </c>
      <c r="H27" s="86">
        <f t="shared" si="0"/>
        <v>104487</v>
      </c>
      <c r="I27" s="85">
        <v>61824</v>
      </c>
      <c r="J27" s="85">
        <v>31716</v>
      </c>
    </row>
    <row r="28" spans="1:11">
      <c r="A28" s="21">
        <v>2012</v>
      </c>
      <c r="D28" s="37">
        <f>SUM(D43:D46)</f>
        <v>150999</v>
      </c>
      <c r="E28" s="37">
        <v>0</v>
      </c>
      <c r="F28" s="85">
        <v>62402</v>
      </c>
      <c r="G28" s="85">
        <v>46628</v>
      </c>
      <c r="H28" s="86">
        <f t="shared" si="0"/>
        <v>109030</v>
      </c>
      <c r="I28" s="85">
        <v>66210</v>
      </c>
      <c r="J28" s="85">
        <v>33930</v>
      </c>
    </row>
    <row r="29" spans="1:11">
      <c r="A29" s="36">
        <v>2013</v>
      </c>
      <c r="D29" s="37">
        <f>SUM(D47:D50)</f>
        <v>170451</v>
      </c>
      <c r="E29" s="37">
        <f t="shared" ref="E29:J29" si="1">SUM(E47:E50)</f>
        <v>0</v>
      </c>
      <c r="F29" s="37">
        <f t="shared" si="1"/>
        <v>69704</v>
      </c>
      <c r="G29" s="37">
        <f t="shared" si="1"/>
        <v>52536</v>
      </c>
      <c r="H29" s="37">
        <f t="shared" si="1"/>
        <v>122240</v>
      </c>
      <c r="I29" s="37">
        <f t="shared" si="1"/>
        <v>74682</v>
      </c>
      <c r="J29" s="37">
        <f t="shared" si="1"/>
        <v>37792</v>
      </c>
    </row>
    <row r="30" spans="1:11">
      <c r="A30" s="36"/>
      <c r="D30" s="37"/>
      <c r="E30" s="37"/>
      <c r="F30" s="33"/>
      <c r="G30" s="33"/>
      <c r="H30" s="86"/>
      <c r="I30" s="33"/>
      <c r="J30" s="33"/>
    </row>
    <row r="31" spans="1:11" ht="18.75" customHeight="1">
      <c r="A31" s="22">
        <v>2009</v>
      </c>
      <c r="B31" s="22"/>
      <c r="C31" s="22" t="s">
        <v>11</v>
      </c>
      <c r="D31" s="102">
        <v>37307</v>
      </c>
      <c r="E31" s="103"/>
      <c r="F31" s="102">
        <v>17194</v>
      </c>
      <c r="G31" s="102">
        <v>13601</v>
      </c>
      <c r="H31" s="101">
        <f t="shared" ref="H31:H52" si="2">F31+G31</f>
        <v>30795</v>
      </c>
      <c r="I31" s="33">
        <v>15762</v>
      </c>
      <c r="J31" s="33">
        <v>7907</v>
      </c>
    </row>
    <row r="32" spans="1:11">
      <c r="A32" s="22"/>
      <c r="B32" s="22"/>
      <c r="C32" s="22" t="s">
        <v>12</v>
      </c>
      <c r="D32" s="102">
        <v>32585</v>
      </c>
      <c r="E32" s="103"/>
      <c r="F32" s="102">
        <v>15319</v>
      </c>
      <c r="G32" s="102">
        <v>11676</v>
      </c>
      <c r="H32" s="101">
        <f t="shared" si="2"/>
        <v>26995</v>
      </c>
      <c r="I32" s="33">
        <v>13704</v>
      </c>
      <c r="J32" s="33">
        <v>6606</v>
      </c>
    </row>
    <row r="33" spans="1:10">
      <c r="A33" s="22"/>
      <c r="B33" s="22"/>
      <c r="C33" s="22" t="s">
        <v>13</v>
      </c>
      <c r="D33" s="102">
        <v>34179</v>
      </c>
      <c r="E33" s="103"/>
      <c r="F33" s="102">
        <v>15382</v>
      </c>
      <c r="G33" s="102">
        <v>12534</v>
      </c>
      <c r="H33" s="101">
        <f t="shared" si="2"/>
        <v>27916</v>
      </c>
      <c r="I33" s="33">
        <v>14628</v>
      </c>
      <c r="J33" s="33">
        <v>7173</v>
      </c>
    </row>
    <row r="34" spans="1:10">
      <c r="A34" s="22"/>
      <c r="B34" s="22"/>
      <c r="C34" s="22" t="s">
        <v>14</v>
      </c>
      <c r="D34" s="102">
        <v>32521</v>
      </c>
      <c r="E34" s="103"/>
      <c r="F34" s="102">
        <v>13672</v>
      </c>
      <c r="G34" s="102">
        <v>11990</v>
      </c>
      <c r="H34" s="101">
        <f t="shared" si="2"/>
        <v>25662</v>
      </c>
      <c r="I34" s="33">
        <v>13605</v>
      </c>
      <c r="J34" s="33">
        <v>6248</v>
      </c>
    </row>
    <row r="35" spans="1:10" ht="18.75" customHeight="1">
      <c r="A35" s="22">
        <v>2010</v>
      </c>
      <c r="B35" s="22"/>
      <c r="C35" s="22" t="s">
        <v>11</v>
      </c>
      <c r="D35" s="102">
        <v>35318</v>
      </c>
      <c r="E35" s="103"/>
      <c r="F35" s="102">
        <v>13713</v>
      </c>
      <c r="G35" s="102">
        <v>11926</v>
      </c>
      <c r="H35" s="101">
        <f t="shared" si="2"/>
        <v>25639</v>
      </c>
      <c r="I35" s="33">
        <v>14627</v>
      </c>
      <c r="J35" s="33">
        <v>7492</v>
      </c>
    </row>
    <row r="36" spans="1:10">
      <c r="A36" s="22"/>
      <c r="B36" s="22"/>
      <c r="C36" s="22" t="s">
        <v>12</v>
      </c>
      <c r="D36" s="102">
        <v>31495</v>
      </c>
      <c r="E36" s="103"/>
      <c r="F36" s="102">
        <v>14095</v>
      </c>
      <c r="G36" s="102">
        <v>10446</v>
      </c>
      <c r="H36" s="101">
        <f t="shared" si="2"/>
        <v>24541</v>
      </c>
      <c r="I36" s="33">
        <v>13761</v>
      </c>
      <c r="J36" s="33">
        <v>6597</v>
      </c>
    </row>
    <row r="37" spans="1:10">
      <c r="A37" s="22"/>
      <c r="B37" s="22"/>
      <c r="C37" s="22" t="s">
        <v>13</v>
      </c>
      <c r="D37" s="102">
        <v>34602</v>
      </c>
      <c r="E37" s="103"/>
      <c r="F37" s="102">
        <v>15006</v>
      </c>
      <c r="G37" s="102">
        <v>10551</v>
      </c>
      <c r="H37" s="101">
        <f t="shared" si="2"/>
        <v>25557</v>
      </c>
      <c r="I37" s="33">
        <v>15026</v>
      </c>
      <c r="J37" s="33">
        <v>7291</v>
      </c>
    </row>
    <row r="38" spans="1:10">
      <c r="A38" s="22"/>
      <c r="B38" s="22"/>
      <c r="C38" s="22" t="s">
        <v>14</v>
      </c>
      <c r="D38" s="102">
        <v>33546</v>
      </c>
      <c r="E38" s="103"/>
      <c r="F38" s="102">
        <v>13832</v>
      </c>
      <c r="G38" s="102">
        <v>10675</v>
      </c>
      <c r="H38" s="101">
        <f t="shared" si="2"/>
        <v>24507</v>
      </c>
      <c r="I38" s="33">
        <v>13978</v>
      </c>
      <c r="J38" s="33">
        <v>6479</v>
      </c>
    </row>
    <row r="39" spans="1:10" ht="18.75" customHeight="1">
      <c r="A39" s="22">
        <v>2011</v>
      </c>
      <c r="B39" s="22"/>
      <c r="C39" s="22" t="s">
        <v>11</v>
      </c>
      <c r="D39" s="102">
        <v>37011</v>
      </c>
      <c r="E39" s="103"/>
      <c r="F39" s="102">
        <v>15342</v>
      </c>
      <c r="G39" s="102">
        <v>11600</v>
      </c>
      <c r="H39" s="101">
        <f t="shared" si="2"/>
        <v>26942</v>
      </c>
      <c r="I39" s="33">
        <v>16036</v>
      </c>
      <c r="J39" s="33">
        <v>7903</v>
      </c>
    </row>
    <row r="40" spans="1:10" ht="13.5" customHeight="1">
      <c r="A40" s="22"/>
      <c r="B40" s="22"/>
      <c r="C40" s="49" t="s">
        <v>12</v>
      </c>
      <c r="D40" s="102">
        <v>33108</v>
      </c>
      <c r="E40" s="104"/>
      <c r="F40" s="102">
        <v>14190</v>
      </c>
      <c r="G40" s="102">
        <v>10040</v>
      </c>
      <c r="H40" s="101">
        <f t="shared" si="2"/>
        <v>24230</v>
      </c>
      <c r="I40" s="33">
        <v>14199</v>
      </c>
      <c r="J40" s="33">
        <v>7072</v>
      </c>
    </row>
    <row r="41" spans="1:10" ht="13.5" customHeight="1">
      <c r="A41" s="22"/>
      <c r="B41" s="22"/>
      <c r="C41" s="49" t="s">
        <v>13</v>
      </c>
      <c r="D41" s="102">
        <v>37439</v>
      </c>
      <c r="E41" s="104"/>
      <c r="F41" s="102">
        <v>15712</v>
      </c>
      <c r="G41" s="102">
        <v>11508</v>
      </c>
      <c r="H41" s="101">
        <f t="shared" si="2"/>
        <v>27220</v>
      </c>
      <c r="I41" s="33">
        <v>16243</v>
      </c>
      <c r="J41" s="33">
        <v>8802</v>
      </c>
    </row>
    <row r="42" spans="1:10" ht="13.5" customHeight="1">
      <c r="A42" s="22"/>
      <c r="B42" s="22"/>
      <c r="C42" s="49" t="s">
        <v>14</v>
      </c>
      <c r="D42" s="102">
        <v>34525</v>
      </c>
      <c r="E42" s="104"/>
      <c r="F42" s="102">
        <v>14531</v>
      </c>
      <c r="G42" s="102">
        <v>11564</v>
      </c>
      <c r="H42" s="101">
        <f t="shared" si="2"/>
        <v>26095</v>
      </c>
      <c r="I42" s="33">
        <v>15346</v>
      </c>
      <c r="J42" s="33">
        <v>7939</v>
      </c>
    </row>
    <row r="43" spans="1:10" ht="18.75" customHeight="1">
      <c r="A43" s="22">
        <v>2012</v>
      </c>
      <c r="B43" s="22"/>
      <c r="C43" s="49" t="s">
        <v>11</v>
      </c>
      <c r="D43" s="102">
        <v>38564</v>
      </c>
      <c r="E43" s="104"/>
      <c r="F43" s="102">
        <v>15217</v>
      </c>
      <c r="G43" s="102">
        <v>12492</v>
      </c>
      <c r="H43" s="101">
        <f t="shared" si="2"/>
        <v>27709</v>
      </c>
      <c r="I43" s="33">
        <v>16545</v>
      </c>
      <c r="J43" s="33">
        <v>8599</v>
      </c>
    </row>
    <row r="44" spans="1:10" ht="13.5" customHeight="1">
      <c r="A44" s="22"/>
      <c r="B44" s="22"/>
      <c r="C44" s="30" t="s">
        <v>23</v>
      </c>
      <c r="D44" s="102">
        <v>34555</v>
      </c>
      <c r="E44" s="105"/>
      <c r="F44" s="102">
        <v>15094</v>
      </c>
      <c r="G44" s="102">
        <v>10694</v>
      </c>
      <c r="H44" s="101">
        <f t="shared" si="2"/>
        <v>25788</v>
      </c>
      <c r="I44" s="33">
        <v>15469</v>
      </c>
      <c r="J44" s="33">
        <v>7859</v>
      </c>
    </row>
    <row r="45" spans="1:10" ht="13.5" customHeight="1">
      <c r="A45" s="50"/>
      <c r="B45" s="50"/>
      <c r="C45" s="30" t="s">
        <v>33</v>
      </c>
      <c r="D45" s="102">
        <v>38947</v>
      </c>
      <c r="E45" s="105"/>
      <c r="F45" s="102">
        <v>16023</v>
      </c>
      <c r="G45" s="102">
        <v>11025</v>
      </c>
      <c r="H45" s="101">
        <f t="shared" si="2"/>
        <v>27048</v>
      </c>
      <c r="I45" s="33">
        <v>17100</v>
      </c>
      <c r="J45" s="33">
        <v>8787</v>
      </c>
    </row>
    <row r="46" spans="1:10" ht="13.5" customHeight="1">
      <c r="A46" s="50"/>
      <c r="B46" s="50"/>
      <c r="C46" s="30" t="s">
        <v>38</v>
      </c>
      <c r="D46" s="102">
        <v>38933</v>
      </c>
      <c r="E46" s="105"/>
      <c r="F46" s="102">
        <v>16068</v>
      </c>
      <c r="G46" s="102">
        <v>12417</v>
      </c>
      <c r="H46" s="101">
        <f t="shared" si="2"/>
        <v>28485</v>
      </c>
      <c r="I46" s="33">
        <v>17096</v>
      </c>
      <c r="J46" s="33">
        <v>8685</v>
      </c>
    </row>
    <row r="47" spans="1:10" ht="18.75" customHeight="1">
      <c r="A47" s="51">
        <v>2013</v>
      </c>
      <c r="B47" s="50"/>
      <c r="C47" s="49" t="s">
        <v>11</v>
      </c>
      <c r="D47" s="102">
        <v>42519</v>
      </c>
      <c r="E47" s="105"/>
      <c r="F47" s="102">
        <v>17050</v>
      </c>
      <c r="G47" s="102">
        <v>12734</v>
      </c>
      <c r="H47" s="101">
        <f t="shared" si="2"/>
        <v>29784</v>
      </c>
      <c r="I47" s="33">
        <v>18593</v>
      </c>
      <c r="J47" s="33">
        <v>9308</v>
      </c>
    </row>
    <row r="48" spans="1:10" ht="13.5" customHeight="1">
      <c r="A48" s="51"/>
      <c r="B48" s="50"/>
      <c r="C48" s="30" t="s">
        <v>23</v>
      </c>
      <c r="D48" s="102">
        <v>39293</v>
      </c>
      <c r="E48" s="105"/>
      <c r="F48" s="102">
        <v>17294</v>
      </c>
      <c r="G48" s="102">
        <v>11824</v>
      </c>
      <c r="H48" s="101">
        <f t="shared" si="2"/>
        <v>29118</v>
      </c>
      <c r="I48" s="33">
        <v>17738</v>
      </c>
      <c r="J48" s="33">
        <v>9399</v>
      </c>
    </row>
    <row r="49" spans="1:10" ht="13.5" customHeight="1">
      <c r="A49" s="51"/>
      <c r="B49" s="50"/>
      <c r="C49" s="30" t="s">
        <v>33</v>
      </c>
      <c r="D49" s="111">
        <v>44534</v>
      </c>
      <c r="E49" s="105"/>
      <c r="F49" s="102">
        <v>17755</v>
      </c>
      <c r="G49" s="102">
        <v>13284</v>
      </c>
      <c r="H49" s="101">
        <f t="shared" si="2"/>
        <v>31039</v>
      </c>
      <c r="I49" s="33">
        <v>19428</v>
      </c>
      <c r="J49" s="33">
        <v>9472</v>
      </c>
    </row>
    <row r="50" spans="1:10" ht="13.5" customHeight="1">
      <c r="A50" s="50"/>
      <c r="B50" s="50"/>
      <c r="C50" s="30" t="s">
        <v>38</v>
      </c>
      <c r="D50" s="123">
        <v>44105</v>
      </c>
      <c r="E50" s="105"/>
      <c r="F50" s="157">
        <v>17605</v>
      </c>
      <c r="G50" s="157">
        <v>14694</v>
      </c>
      <c r="H50" s="101">
        <f>F50+G50</f>
        <v>32299</v>
      </c>
      <c r="I50" s="33">
        <v>18923</v>
      </c>
      <c r="J50" s="126">
        <v>9613</v>
      </c>
    </row>
    <row r="51" spans="1:10" ht="18.75" customHeight="1">
      <c r="A51" s="51">
        <v>2014</v>
      </c>
      <c r="B51" s="50"/>
      <c r="C51" s="49" t="s">
        <v>11</v>
      </c>
      <c r="D51" s="127">
        <v>47208</v>
      </c>
      <c r="E51" s="105"/>
      <c r="F51" s="158">
        <v>18146</v>
      </c>
      <c r="G51" s="158">
        <v>15411</v>
      </c>
      <c r="H51" s="101">
        <f>F51+G51</f>
        <v>33557</v>
      </c>
      <c r="I51" s="128">
        <v>20539</v>
      </c>
      <c r="J51" s="129">
        <v>10482</v>
      </c>
    </row>
    <row r="52" spans="1:10" ht="18.75" customHeight="1">
      <c r="A52" s="121"/>
      <c r="B52" s="122"/>
      <c r="C52" s="131" t="s">
        <v>12</v>
      </c>
      <c r="D52" s="132">
        <v>38509</v>
      </c>
      <c r="E52" s="159"/>
      <c r="F52" s="160">
        <v>18425</v>
      </c>
      <c r="G52" s="160">
        <v>13735</v>
      </c>
      <c r="H52" s="134">
        <f t="shared" si="2"/>
        <v>32160</v>
      </c>
      <c r="I52" s="135">
        <v>18781</v>
      </c>
      <c r="J52" s="136">
        <v>10000</v>
      </c>
    </row>
    <row r="53" spans="1:10" ht="7.5" customHeight="1">
      <c r="A53" s="50"/>
      <c r="B53" s="50"/>
      <c r="C53" s="52"/>
      <c r="D53" s="52"/>
      <c r="E53" s="52"/>
      <c r="F53" s="53"/>
      <c r="G53" s="22"/>
      <c r="H53" s="54"/>
      <c r="I53" s="22"/>
      <c r="J53" s="55"/>
    </row>
    <row r="54" spans="1:10" ht="13.5" customHeight="1">
      <c r="A54" s="40" t="s">
        <v>15</v>
      </c>
      <c r="B54" s="40"/>
      <c r="D54" s="22"/>
      <c r="E54" s="22"/>
      <c r="F54" s="22"/>
      <c r="G54" s="56"/>
      <c r="H54" s="22"/>
      <c r="I54" s="22"/>
      <c r="J54" s="22"/>
    </row>
    <row r="55" spans="1:10" ht="13.5" customHeight="1">
      <c r="A55" s="21" t="s">
        <v>17</v>
      </c>
      <c r="D55" s="22"/>
      <c r="E55" s="22"/>
      <c r="F55" s="22"/>
      <c r="G55" s="3"/>
      <c r="H55" s="22"/>
      <c r="I55" s="22"/>
      <c r="J55" s="22"/>
    </row>
    <row r="56" spans="1:10" ht="7.5" customHeight="1">
      <c r="D56" s="22"/>
      <c r="E56" s="22"/>
      <c r="F56" s="22"/>
      <c r="G56" s="3"/>
      <c r="H56" s="22"/>
      <c r="I56" s="22"/>
      <c r="J56" s="22"/>
    </row>
    <row r="57" spans="1:10" ht="13.5" customHeight="1">
      <c r="A57" s="40" t="s">
        <v>6</v>
      </c>
      <c r="B57" s="40"/>
      <c r="C57" s="2"/>
      <c r="D57" s="2"/>
      <c r="E57" s="2"/>
    </row>
    <row r="58" spans="1:10" ht="56.25" customHeight="1">
      <c r="A58" s="185" t="s">
        <v>20</v>
      </c>
      <c r="B58" s="185"/>
      <c r="C58" s="186"/>
      <c r="D58" s="186"/>
      <c r="E58" s="186"/>
      <c r="F58" s="186"/>
      <c r="G58" s="186"/>
      <c r="H58" s="186"/>
      <c r="I58" s="186"/>
      <c r="J58" s="186"/>
    </row>
    <row r="59" spans="1:10" ht="12.75" customHeight="1">
      <c r="A59" s="2"/>
      <c r="B59" s="2"/>
      <c r="C59" s="2"/>
      <c r="D59" s="4"/>
      <c r="E59" s="4"/>
      <c r="F59" s="2"/>
      <c r="G59" s="4"/>
      <c r="H59" s="2"/>
      <c r="J59" s="57"/>
    </row>
    <row r="60" spans="1:10" ht="12.75" customHeight="1">
      <c r="H60" s="58"/>
      <c r="I60" s="58"/>
      <c r="J60" s="58"/>
    </row>
    <row r="61" spans="1:10" ht="12.75" customHeight="1"/>
    <row r="62" spans="1:10" ht="14.25" customHeight="1"/>
    <row r="63" spans="1:10" ht="12.75" customHeight="1"/>
    <row r="64" spans="1:10" ht="13.5" customHeight="1"/>
    <row r="66" spans="10:10" ht="14.25" customHeight="1"/>
    <row r="67" spans="10:10" ht="12" customHeight="1"/>
    <row r="68" spans="10:10" ht="12.75" customHeight="1"/>
    <row r="69" spans="10:10" ht="12.75" customHeight="1">
      <c r="J69" s="59"/>
    </row>
  </sheetData>
  <customSheetViews>
    <customSheetView guid="{BD5C3363-A7D5-487E-91FF-03650A351B22}" showPageBreaks="1" fitToPage="1" printArea="1" showRuler="0">
      <pane ySplit="4" topLeftCell="A29" activePane="bottomLeft" state="frozen"/>
      <selection pane="bottomLeft" activeCell="Q39" sqref="Q39"/>
      <pageMargins left="0.75" right="0.75" top="1" bottom="1" header="0.5" footer="0.5"/>
      <pageSetup paperSize="9" scale="83" orientation="portrait" r:id="rId1"/>
      <headerFooter alignWithMargins="0"/>
    </customSheetView>
    <customSheetView guid="{12D8D96C-42E0-46B1-AE62-3F9188E0C545}" fitToPage="1" showRuler="0">
      <pane ySplit="4" topLeftCell="A29" activePane="bottomLeft" state="frozen"/>
      <selection pane="bottomLeft" activeCell="Q39" sqref="Q39"/>
      <pageMargins left="0.75" right="0.75" top="1" bottom="1" header="0.5" footer="0.5"/>
      <pageSetup paperSize="9" scale="83" orientation="portrait" r:id="rId2"/>
      <headerFooter alignWithMargins="0"/>
    </customSheetView>
  </customSheetViews>
  <mergeCells count="9">
    <mergeCell ref="F4:H4"/>
    <mergeCell ref="A58:J58"/>
    <mergeCell ref="A1:J1"/>
    <mergeCell ref="A4:A5"/>
    <mergeCell ref="C4:C5"/>
    <mergeCell ref="D4:D5"/>
    <mergeCell ref="I4:I5"/>
    <mergeCell ref="J4:J5"/>
    <mergeCell ref="B4:B5"/>
  </mergeCells>
  <phoneticPr fontId="9" type="noConversion"/>
  <hyperlinks>
    <hyperlink ref="A2" location="'Index of Tables'!A1" display="Back"/>
  </hyperlinks>
  <pageMargins left="0.59055118110236227" right="0.59055118110236227" top="0.78740157480314965" bottom="0.78740157480314965" header="0.39370078740157483" footer="0.39370078740157483"/>
  <pageSetup paperSize="9" scale="92" orientation="portrait" r:id="rId3"/>
  <headerFooter alignWithMargins="0">
    <oddHeader xml:space="preserve">&amp;CStatistics on mortgage and landlord possession actions in the county courts in England and Wales  
</oddHeader>
    <oddFooter>&amp;C3</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CL49"/>
  <sheetViews>
    <sheetView zoomScale="85" workbookViewId="0">
      <selection activeCell="J42" sqref="J42"/>
    </sheetView>
  </sheetViews>
  <sheetFormatPr defaultRowHeight="12.75"/>
  <cols>
    <col min="1" max="3" width="9.140625" style="21"/>
    <col min="4" max="4" width="13" style="7" customWidth="1"/>
    <col min="5" max="5" width="11.28515625" style="21" customWidth="1"/>
    <col min="6" max="6" width="9.140625" style="21"/>
    <col min="7" max="7" width="12.140625" style="36" customWidth="1"/>
    <col min="8" max="8" width="13.28515625" style="7" customWidth="1"/>
    <col min="9" max="9" width="11.28515625" style="21" customWidth="1"/>
    <col min="10" max="10" width="9.42578125" style="21" customWidth="1"/>
    <col min="11" max="11" width="11.85546875" style="36" customWidth="1"/>
    <col min="12" max="12" width="12.28515625" style="7" customWidth="1"/>
    <col min="13" max="13" width="11.42578125" style="21" customWidth="1"/>
    <col min="14" max="14" width="9.140625" style="21"/>
    <col min="15" max="15" width="12.140625" style="36" customWidth="1"/>
    <col min="16" max="16384" width="9.140625" style="21"/>
  </cols>
  <sheetData>
    <row r="1" spans="1:15" ht="15.75">
      <c r="A1" s="189" t="s">
        <v>163</v>
      </c>
      <c r="B1" s="189"/>
      <c r="C1" s="189"/>
      <c r="D1" s="189"/>
      <c r="E1" s="189"/>
      <c r="F1" s="189"/>
      <c r="G1" s="190"/>
      <c r="H1" s="190"/>
      <c r="I1" s="190"/>
      <c r="J1" s="190"/>
      <c r="K1" s="190"/>
      <c r="L1" s="190"/>
      <c r="M1" s="190"/>
      <c r="N1" s="190"/>
      <c r="O1" s="190"/>
    </row>
    <row r="2" spans="1:15">
      <c r="A2" s="39" t="s">
        <v>60</v>
      </c>
      <c r="B2" s="20"/>
      <c r="C2" s="22"/>
      <c r="D2" s="3"/>
      <c r="E2" s="22"/>
      <c r="G2" s="31"/>
      <c r="H2" s="3"/>
      <c r="I2" s="22"/>
      <c r="L2" s="38"/>
      <c r="M2" s="20"/>
      <c r="N2" s="20"/>
      <c r="O2" s="74"/>
    </row>
    <row r="3" spans="1:15" ht="24" customHeight="1">
      <c r="A3" s="193" t="s">
        <v>8</v>
      </c>
      <c r="B3" s="193" t="s">
        <v>50</v>
      </c>
      <c r="C3" s="195" t="s">
        <v>24</v>
      </c>
      <c r="D3" s="191" t="s">
        <v>44</v>
      </c>
      <c r="E3" s="192"/>
      <c r="F3" s="192"/>
      <c r="G3" s="192"/>
      <c r="H3" s="191" t="s">
        <v>49</v>
      </c>
      <c r="I3" s="192"/>
      <c r="J3" s="192"/>
      <c r="K3" s="192"/>
      <c r="L3" s="191" t="s">
        <v>51</v>
      </c>
      <c r="M3" s="192"/>
      <c r="N3" s="192"/>
      <c r="O3" s="192"/>
    </row>
    <row r="4" spans="1:15" ht="38.25">
      <c r="A4" s="194"/>
      <c r="B4" s="194"/>
      <c r="C4" s="196"/>
      <c r="D4" s="161" t="s">
        <v>45</v>
      </c>
      <c r="E4" s="162" t="s">
        <v>46</v>
      </c>
      <c r="F4" s="107" t="s">
        <v>47</v>
      </c>
      <c r="G4" s="107" t="s">
        <v>48</v>
      </c>
      <c r="H4" s="161" t="s">
        <v>45</v>
      </c>
      <c r="I4" s="162" t="s">
        <v>46</v>
      </c>
      <c r="J4" s="107" t="s">
        <v>47</v>
      </c>
      <c r="K4" s="107" t="s">
        <v>48</v>
      </c>
      <c r="L4" s="161" t="s">
        <v>45</v>
      </c>
      <c r="M4" s="162" t="s">
        <v>46</v>
      </c>
      <c r="N4" s="107" t="s">
        <v>47</v>
      </c>
      <c r="O4" s="32" t="s">
        <v>48</v>
      </c>
    </row>
    <row r="5" spans="1:15">
      <c r="A5" s="22">
        <v>1999</v>
      </c>
      <c r="B5" s="81"/>
      <c r="C5" s="37">
        <v>185282</v>
      </c>
      <c r="D5" s="163">
        <v>119485</v>
      </c>
      <c r="E5" s="27">
        <f>D5*100/$C5</f>
        <v>64.488185576580562</v>
      </c>
      <c r="F5" s="27">
        <v>64.5</v>
      </c>
      <c r="G5" s="31" t="s">
        <v>62</v>
      </c>
      <c r="H5" s="164">
        <v>65496</v>
      </c>
      <c r="I5" s="27">
        <f>H5*100/$C5</f>
        <v>35.349359354929241</v>
      </c>
      <c r="J5" s="27">
        <v>35.299999999999997</v>
      </c>
      <c r="K5" s="31" t="s">
        <v>77</v>
      </c>
      <c r="L5" s="165">
        <v>32869</v>
      </c>
      <c r="M5" s="27">
        <f t="shared" ref="M5:M42" si="0">L5*100/$C5</f>
        <v>17.73998553556201</v>
      </c>
      <c r="N5" s="27">
        <v>17.7</v>
      </c>
      <c r="O5" s="28" t="s">
        <v>70</v>
      </c>
    </row>
    <row r="6" spans="1:15">
      <c r="A6" s="22">
        <v>2000</v>
      </c>
      <c r="B6" s="81"/>
      <c r="C6" s="37">
        <v>192334</v>
      </c>
      <c r="D6" s="163">
        <v>126301</v>
      </c>
      <c r="E6" s="27">
        <f t="shared" ref="E6:E19" si="1">D6*100/$C6</f>
        <v>65.667536680982039</v>
      </c>
      <c r="F6" s="27">
        <v>65.7</v>
      </c>
      <c r="G6" s="31" t="s">
        <v>63</v>
      </c>
      <c r="H6" s="164">
        <v>68835</v>
      </c>
      <c r="I6" s="27">
        <f t="shared" ref="I6:I19" si="2">H6*100/$C6</f>
        <v>35.789304023209624</v>
      </c>
      <c r="J6" s="27">
        <v>35.799999999999997</v>
      </c>
      <c r="K6" s="31" t="s">
        <v>78</v>
      </c>
      <c r="L6" s="165">
        <v>35609</v>
      </c>
      <c r="M6" s="27">
        <f t="shared" si="0"/>
        <v>18.514147264654195</v>
      </c>
      <c r="N6" s="27">
        <v>18.5</v>
      </c>
      <c r="O6" s="28" t="s">
        <v>71</v>
      </c>
    </row>
    <row r="7" spans="1:15">
      <c r="A7" s="22">
        <v>2001</v>
      </c>
      <c r="B7" s="81"/>
      <c r="C7" s="37">
        <v>192702</v>
      </c>
      <c r="D7" s="163">
        <v>126855</v>
      </c>
      <c r="E7" s="27">
        <f t="shared" si="1"/>
        <v>65.829622941121528</v>
      </c>
      <c r="F7" s="27">
        <v>65.8</v>
      </c>
      <c r="G7" s="31" t="s">
        <v>64</v>
      </c>
      <c r="H7" s="164">
        <v>69895</v>
      </c>
      <c r="I7" s="27">
        <f t="shared" si="2"/>
        <v>36.271029880333366</v>
      </c>
      <c r="J7" s="27">
        <v>36.299999999999997</v>
      </c>
      <c r="K7" s="31" t="s">
        <v>79</v>
      </c>
      <c r="L7" s="165">
        <v>37548</v>
      </c>
      <c r="M7" s="27">
        <f t="shared" si="0"/>
        <v>19.485007939720397</v>
      </c>
      <c r="N7" s="27">
        <v>19.5</v>
      </c>
      <c r="O7" s="28" t="s">
        <v>72</v>
      </c>
    </row>
    <row r="8" spans="1:15">
      <c r="A8" s="22">
        <v>2002</v>
      </c>
      <c r="B8" s="81"/>
      <c r="C8" s="37">
        <v>194645</v>
      </c>
      <c r="D8" s="163">
        <v>128423</v>
      </c>
      <c r="E8" s="27">
        <f t="shared" si="1"/>
        <v>65.978062626833463</v>
      </c>
      <c r="F8" s="27">
        <v>66</v>
      </c>
      <c r="G8" s="31" t="s">
        <v>193</v>
      </c>
      <c r="H8" s="164">
        <v>70563</v>
      </c>
      <c r="I8" s="27">
        <f t="shared" si="2"/>
        <v>36.252151352462178</v>
      </c>
      <c r="J8" s="27">
        <v>36.299999999999997</v>
      </c>
      <c r="K8" s="31" t="s">
        <v>79</v>
      </c>
      <c r="L8" s="165">
        <v>37720</v>
      </c>
      <c r="M8" s="27">
        <f t="shared" si="0"/>
        <v>19.378869223458089</v>
      </c>
      <c r="N8" s="27">
        <v>19.399999999999999</v>
      </c>
      <c r="O8" s="28" t="s">
        <v>73</v>
      </c>
    </row>
    <row r="9" spans="1:15">
      <c r="A9" s="22">
        <v>2003</v>
      </c>
      <c r="B9" s="81"/>
      <c r="C9" s="37">
        <v>177119</v>
      </c>
      <c r="D9" s="163">
        <v>115665</v>
      </c>
      <c r="E9" s="27">
        <f t="shared" si="1"/>
        <v>65.303552978505977</v>
      </c>
      <c r="F9" s="27">
        <v>65.3</v>
      </c>
      <c r="G9" s="31" t="s">
        <v>65</v>
      </c>
      <c r="H9" s="164">
        <v>63543</v>
      </c>
      <c r="I9" s="27">
        <f t="shared" si="2"/>
        <v>35.875880058040075</v>
      </c>
      <c r="J9" s="27">
        <v>35.9</v>
      </c>
      <c r="K9" s="31" t="s">
        <v>81</v>
      </c>
      <c r="L9" s="165">
        <v>34294</v>
      </c>
      <c r="M9" s="27">
        <f t="shared" si="0"/>
        <v>19.362123769894815</v>
      </c>
      <c r="N9" s="27">
        <v>19.399999999999999</v>
      </c>
      <c r="O9" s="28" t="s">
        <v>73</v>
      </c>
    </row>
    <row r="10" spans="1:15">
      <c r="A10" s="22">
        <v>2004</v>
      </c>
      <c r="B10" s="81"/>
      <c r="C10" s="37">
        <v>174266</v>
      </c>
      <c r="D10" s="163">
        <v>114442</v>
      </c>
      <c r="E10" s="27">
        <f t="shared" si="1"/>
        <v>65.670870967371712</v>
      </c>
      <c r="F10" s="27">
        <v>65.7</v>
      </c>
      <c r="G10" s="31" t="s">
        <v>63</v>
      </c>
      <c r="H10" s="164">
        <v>62499</v>
      </c>
      <c r="I10" s="27">
        <f t="shared" si="2"/>
        <v>35.864138730446555</v>
      </c>
      <c r="J10" s="27">
        <v>35.9</v>
      </c>
      <c r="K10" s="31" t="s">
        <v>81</v>
      </c>
      <c r="L10" s="165">
        <v>34466</v>
      </c>
      <c r="M10" s="27">
        <f t="shared" si="0"/>
        <v>19.777810932712061</v>
      </c>
      <c r="N10" s="27">
        <v>19.8</v>
      </c>
      <c r="O10" s="28" t="s">
        <v>74</v>
      </c>
    </row>
    <row r="11" spans="1:15">
      <c r="A11" s="22">
        <v>2005</v>
      </c>
      <c r="B11" s="81"/>
      <c r="C11" s="37">
        <v>165689</v>
      </c>
      <c r="D11" s="163">
        <v>109794</v>
      </c>
      <c r="E11" s="27">
        <f t="shared" si="1"/>
        <v>66.265111141958727</v>
      </c>
      <c r="F11" s="27">
        <v>66.3</v>
      </c>
      <c r="G11" s="31" t="s">
        <v>66</v>
      </c>
      <c r="H11" s="164">
        <v>60095</v>
      </c>
      <c r="I11" s="27">
        <f t="shared" si="2"/>
        <v>36.269758402790771</v>
      </c>
      <c r="J11" s="27">
        <v>36.299999999999997</v>
      </c>
      <c r="K11" s="31" t="s">
        <v>79</v>
      </c>
      <c r="L11" s="165">
        <v>33484</v>
      </c>
      <c r="M11" s="27">
        <f t="shared" si="0"/>
        <v>20.208945675331496</v>
      </c>
      <c r="N11" s="27">
        <v>20.3</v>
      </c>
      <c r="O11" s="28" t="s">
        <v>75</v>
      </c>
    </row>
    <row r="12" spans="1:15">
      <c r="A12" s="22">
        <v>2006</v>
      </c>
      <c r="B12" s="81"/>
      <c r="C12" s="37">
        <v>158160</v>
      </c>
      <c r="D12" s="163">
        <v>102244</v>
      </c>
      <c r="E12" s="27">
        <f t="shared" si="1"/>
        <v>64.645928174001014</v>
      </c>
      <c r="F12" s="27">
        <v>64.7</v>
      </c>
      <c r="G12" s="31" t="s">
        <v>67</v>
      </c>
      <c r="H12" s="164">
        <v>52844</v>
      </c>
      <c r="I12" s="27">
        <f t="shared" si="2"/>
        <v>33.411734951947395</v>
      </c>
      <c r="J12" s="27">
        <v>33.5</v>
      </c>
      <c r="K12" s="31" t="s">
        <v>104</v>
      </c>
      <c r="L12" s="165">
        <v>31485</v>
      </c>
      <c r="M12" s="27">
        <f t="shared" si="0"/>
        <v>19.907056145675266</v>
      </c>
      <c r="N12" s="27">
        <v>20</v>
      </c>
      <c r="O12" s="28" t="s">
        <v>198</v>
      </c>
    </row>
    <row r="13" spans="1:15">
      <c r="A13" s="22">
        <v>2007</v>
      </c>
      <c r="B13" s="81"/>
      <c r="C13" s="37">
        <v>147057</v>
      </c>
      <c r="D13" s="163">
        <v>99047</v>
      </c>
      <c r="E13" s="27">
        <f t="shared" si="1"/>
        <v>67.352795174660159</v>
      </c>
      <c r="F13" s="27">
        <v>67.400000000000006</v>
      </c>
      <c r="G13" s="31" t="s">
        <v>101</v>
      </c>
      <c r="H13" s="164">
        <v>50463</v>
      </c>
      <c r="I13" s="27">
        <f t="shared" si="2"/>
        <v>34.315265509292317</v>
      </c>
      <c r="J13" s="27">
        <v>34.4</v>
      </c>
      <c r="K13" s="31" t="s">
        <v>82</v>
      </c>
      <c r="L13" s="165">
        <v>30950</v>
      </c>
      <c r="M13" s="27">
        <f t="shared" si="0"/>
        <v>21.046260973636073</v>
      </c>
      <c r="N13" s="27">
        <v>21.2</v>
      </c>
      <c r="O13" s="28" t="s">
        <v>107</v>
      </c>
    </row>
    <row r="14" spans="1:15">
      <c r="A14" s="22">
        <v>2008</v>
      </c>
      <c r="B14" s="81"/>
      <c r="C14" s="37">
        <v>148217</v>
      </c>
      <c r="D14" s="163">
        <v>100493</v>
      </c>
      <c r="E14" s="27">
        <f t="shared" si="1"/>
        <v>67.801264362387585</v>
      </c>
      <c r="F14" s="27">
        <v>67.8</v>
      </c>
      <c r="G14" s="31" t="s">
        <v>68</v>
      </c>
      <c r="H14" s="164">
        <v>49354</v>
      </c>
      <c r="I14" s="27">
        <f t="shared" si="2"/>
        <v>33.298474533960345</v>
      </c>
      <c r="J14" s="27">
        <v>33.5</v>
      </c>
      <c r="K14" s="31" t="s">
        <v>104</v>
      </c>
      <c r="L14" s="165">
        <v>29767</v>
      </c>
      <c r="M14" s="27">
        <f t="shared" si="0"/>
        <v>20.08339124391939</v>
      </c>
      <c r="N14" s="27">
        <v>20.399999999999999</v>
      </c>
      <c r="O14" s="28" t="s">
        <v>76</v>
      </c>
    </row>
    <row r="15" spans="1:15">
      <c r="A15" s="22">
        <v>2009</v>
      </c>
      <c r="B15" s="81"/>
      <c r="C15" s="37">
        <f>SUM(C21:C24)</f>
        <v>136592</v>
      </c>
      <c r="D15" s="37">
        <f>SUM(D21:D24)</f>
        <v>91242</v>
      </c>
      <c r="E15" s="27">
        <f t="shared" si="1"/>
        <v>66.798934051774623</v>
      </c>
      <c r="F15" s="27">
        <v>66.900000000000006</v>
      </c>
      <c r="G15" s="31" t="s">
        <v>69</v>
      </c>
      <c r="H15" s="33">
        <f>SUM(H21:H24)</f>
        <v>46596</v>
      </c>
      <c r="I15" s="27">
        <f t="shared" si="2"/>
        <v>34.113271641091721</v>
      </c>
      <c r="J15" s="27">
        <v>34.6</v>
      </c>
      <c r="K15" s="31" t="s">
        <v>105</v>
      </c>
      <c r="L15" s="33">
        <f>SUM(L21:L24)</f>
        <v>26120</v>
      </c>
      <c r="M15" s="27">
        <f t="shared" si="0"/>
        <v>19.122642614501583</v>
      </c>
      <c r="N15" s="27">
        <v>19.600000000000001</v>
      </c>
      <c r="O15" s="28" t="s">
        <v>108</v>
      </c>
    </row>
    <row r="16" spans="1:15">
      <c r="A16" s="22">
        <v>2010</v>
      </c>
      <c r="B16" s="81"/>
      <c r="C16" s="37">
        <f>SUM(C25:C28)</f>
        <v>134961</v>
      </c>
      <c r="D16" s="37">
        <f>SUM(D25:D28)</f>
        <v>91530</v>
      </c>
      <c r="E16" s="27">
        <f t="shared" si="1"/>
        <v>67.819592326672151</v>
      </c>
      <c r="F16" s="27">
        <v>67.900000000000006</v>
      </c>
      <c r="G16" s="31" t="s">
        <v>194</v>
      </c>
      <c r="H16" s="33">
        <f>SUM(H25:H28)</f>
        <v>47649</v>
      </c>
      <c r="I16" s="27">
        <f t="shared" si="2"/>
        <v>35.305754995887703</v>
      </c>
      <c r="J16" s="27">
        <v>36.299999999999997</v>
      </c>
      <c r="K16" s="31" t="s">
        <v>80</v>
      </c>
      <c r="L16" s="33">
        <f>SUM(L25:L28)</f>
        <v>27791</v>
      </c>
      <c r="M16" s="27">
        <f t="shared" si="0"/>
        <v>20.591874689725181</v>
      </c>
      <c r="N16" s="27">
        <v>21.4</v>
      </c>
      <c r="O16" s="28" t="s">
        <v>109</v>
      </c>
    </row>
    <row r="17" spans="1:17">
      <c r="A17" s="22">
        <v>2011</v>
      </c>
      <c r="B17" s="81"/>
      <c r="C17" s="37">
        <f>SUM(C29:C32)</f>
        <v>142083</v>
      </c>
      <c r="D17" s="37">
        <f>SUM(D29:D32)</f>
        <v>97812</v>
      </c>
      <c r="E17" s="27">
        <f t="shared" si="1"/>
        <v>68.841451827452971</v>
      </c>
      <c r="F17" s="27">
        <v>69.099999999999994</v>
      </c>
      <c r="G17" s="31" t="s">
        <v>102</v>
      </c>
      <c r="H17" s="33">
        <f>SUM(H29:H32)</f>
        <v>50836</v>
      </c>
      <c r="I17" s="27">
        <f t="shared" si="2"/>
        <v>35.779086871758054</v>
      </c>
      <c r="J17" s="27">
        <v>37.700000000000003</v>
      </c>
      <c r="K17" s="28" t="s">
        <v>106</v>
      </c>
      <c r="L17" s="33">
        <f>SUM(L29:L32)</f>
        <v>30190</v>
      </c>
      <c r="M17" s="27">
        <f t="shared" si="0"/>
        <v>21.248143690659685</v>
      </c>
      <c r="N17" s="27">
        <v>22.7</v>
      </c>
      <c r="O17" s="28" t="s">
        <v>110</v>
      </c>
    </row>
    <row r="18" spans="1:17">
      <c r="A18" s="22">
        <v>2012</v>
      </c>
      <c r="B18" s="81"/>
      <c r="C18" s="37">
        <f>SUM(C33:C36)</f>
        <v>150999</v>
      </c>
      <c r="D18" s="37">
        <f>SUM(D33:D36)</f>
        <v>103907</v>
      </c>
      <c r="E18" s="27">
        <f t="shared" si="1"/>
        <v>68.81303849694369</v>
      </c>
      <c r="F18" s="27">
        <v>69.5</v>
      </c>
      <c r="G18" s="28" t="s">
        <v>103</v>
      </c>
      <c r="H18" s="33">
        <f>SUM(H33:H36)</f>
        <v>53307</v>
      </c>
      <c r="I18" s="27">
        <f t="shared" si="2"/>
        <v>35.302882800548346</v>
      </c>
      <c r="J18" s="27">
        <v>39.200000000000003</v>
      </c>
      <c r="K18" s="31" t="s">
        <v>196</v>
      </c>
      <c r="L18" s="33">
        <f>SUM(L33:L36)</f>
        <v>32317</v>
      </c>
      <c r="M18" s="27">
        <f t="shared" si="0"/>
        <v>21.402128490917157</v>
      </c>
      <c r="N18" s="27">
        <v>23.9</v>
      </c>
      <c r="O18" s="28" t="s">
        <v>199</v>
      </c>
    </row>
    <row r="19" spans="1:17">
      <c r="A19" s="31">
        <v>2013</v>
      </c>
      <c r="B19" s="81"/>
      <c r="C19" s="37">
        <f>SUM(C37:C40)</f>
        <v>170451</v>
      </c>
      <c r="D19" s="37">
        <f>SUM(D37:D40)</f>
        <v>115866</v>
      </c>
      <c r="E19" s="27">
        <f t="shared" si="1"/>
        <v>67.976133903585193</v>
      </c>
      <c r="F19" s="27">
        <v>70.400000000000006</v>
      </c>
      <c r="G19" s="28" t="s">
        <v>195</v>
      </c>
      <c r="H19" s="33">
        <f>SUM(H37:H40)</f>
        <v>51345</v>
      </c>
      <c r="I19" s="27">
        <f t="shared" si="2"/>
        <v>30.123026558952425</v>
      </c>
      <c r="J19" s="27">
        <v>39</v>
      </c>
      <c r="K19" s="31" t="s">
        <v>197</v>
      </c>
      <c r="L19" s="33">
        <f>SUM(L37:L40)</f>
        <v>31324</v>
      </c>
      <c r="M19" s="27">
        <f t="shared" si="0"/>
        <v>18.377128910948013</v>
      </c>
      <c r="N19" s="27">
        <v>23.4</v>
      </c>
      <c r="O19" s="28" t="s">
        <v>200</v>
      </c>
    </row>
    <row r="20" spans="1:17">
      <c r="A20" s="22"/>
      <c r="B20" s="81"/>
      <c r="C20" s="37"/>
      <c r="D20" s="33"/>
      <c r="E20" s="27"/>
      <c r="F20" s="27"/>
      <c r="G20" s="28"/>
      <c r="H20" s="33"/>
      <c r="I20" s="27"/>
      <c r="J20" s="27"/>
      <c r="K20" s="31"/>
      <c r="L20" s="33"/>
      <c r="M20" s="27"/>
      <c r="N20" s="27"/>
      <c r="O20" s="28"/>
    </row>
    <row r="21" spans="1:17" ht="18.75" customHeight="1">
      <c r="A21" s="22">
        <v>2009</v>
      </c>
      <c r="B21" s="81" t="s">
        <v>11</v>
      </c>
      <c r="C21" s="100">
        <v>37307</v>
      </c>
      <c r="D21" s="128">
        <v>24847</v>
      </c>
      <c r="E21" s="27">
        <f t="shared" ref="E21:E42" si="3">D21*100/C21</f>
        <v>66.601442088616082</v>
      </c>
      <c r="F21" s="27">
        <v>66.646622322888462</v>
      </c>
      <c r="G21" s="31" t="s">
        <v>116</v>
      </c>
      <c r="H21" s="148">
        <v>12318</v>
      </c>
      <c r="I21" s="27">
        <f t="shared" ref="I21:I42" si="4">H21*100/$C21</f>
        <v>33.01793229152706</v>
      </c>
      <c r="J21" s="27">
        <v>33.355048864824298</v>
      </c>
      <c r="K21" s="28" t="s">
        <v>265</v>
      </c>
      <c r="L21" s="149">
        <v>7029</v>
      </c>
      <c r="M21" s="27">
        <f t="shared" si="0"/>
        <v>18.840968182914736</v>
      </c>
      <c r="N21" s="27">
        <v>19.261703326453482</v>
      </c>
      <c r="O21" s="28" t="s">
        <v>133</v>
      </c>
      <c r="Q21" s="34"/>
    </row>
    <row r="22" spans="1:17">
      <c r="A22" s="22"/>
      <c r="B22" s="81" t="s">
        <v>12</v>
      </c>
      <c r="C22" s="100">
        <v>32585</v>
      </c>
      <c r="D22" s="128">
        <v>21781</v>
      </c>
      <c r="E22" s="27">
        <f t="shared" si="3"/>
        <v>66.843639711523707</v>
      </c>
      <c r="F22" s="27">
        <v>66.900012306275897</v>
      </c>
      <c r="G22" s="31" t="s">
        <v>61</v>
      </c>
      <c r="H22" s="148">
        <v>11161</v>
      </c>
      <c r="I22" s="27">
        <f t="shared" si="4"/>
        <v>34.251956421666414</v>
      </c>
      <c r="J22" s="27">
        <v>34.68732834126132</v>
      </c>
      <c r="K22" s="28" t="s">
        <v>125</v>
      </c>
      <c r="L22" s="149">
        <v>6312</v>
      </c>
      <c r="M22" s="27">
        <f t="shared" si="0"/>
        <v>19.370876170016878</v>
      </c>
      <c r="N22" s="27">
        <v>19.849488718735611</v>
      </c>
      <c r="O22" s="28" t="s">
        <v>134</v>
      </c>
      <c r="Q22" s="34"/>
    </row>
    <row r="23" spans="1:17">
      <c r="A23" s="22"/>
      <c r="B23" s="81" t="s">
        <v>13</v>
      </c>
      <c r="C23" s="100">
        <v>34179</v>
      </c>
      <c r="D23" s="128">
        <v>22922</v>
      </c>
      <c r="E23" s="27">
        <f t="shared" si="3"/>
        <v>67.064571813101608</v>
      </c>
      <c r="F23" s="27">
        <v>67.131793030808396</v>
      </c>
      <c r="G23" s="31" t="s">
        <v>117</v>
      </c>
      <c r="H23" s="148">
        <v>11737</v>
      </c>
      <c r="I23" s="27">
        <f t="shared" si="4"/>
        <v>34.339799291962905</v>
      </c>
      <c r="J23" s="27">
        <v>34.840159513151356</v>
      </c>
      <c r="K23" s="28" t="s">
        <v>126</v>
      </c>
      <c r="L23" s="149">
        <v>6404</v>
      </c>
      <c r="M23" s="27">
        <f t="shared" si="0"/>
        <v>18.736651160069048</v>
      </c>
      <c r="N23" s="27">
        <v>19.284496588548521</v>
      </c>
      <c r="O23" s="28" t="s">
        <v>135</v>
      </c>
      <c r="Q23" s="34"/>
    </row>
    <row r="24" spans="1:17">
      <c r="A24" s="22"/>
      <c r="B24" s="81" t="s">
        <v>14</v>
      </c>
      <c r="C24" s="100">
        <v>32521</v>
      </c>
      <c r="D24" s="128">
        <v>21692</v>
      </c>
      <c r="E24" s="27">
        <f t="shared" si="3"/>
        <v>66.701515943544166</v>
      </c>
      <c r="F24" s="27">
        <v>66.78327542203499</v>
      </c>
      <c r="G24" s="31" t="s">
        <v>173</v>
      </c>
      <c r="H24" s="148">
        <v>11380</v>
      </c>
      <c r="I24" s="27">
        <f t="shared" si="4"/>
        <v>34.992773899941575</v>
      </c>
      <c r="J24" s="27">
        <v>35.608810245687401</v>
      </c>
      <c r="K24" s="28" t="s">
        <v>127</v>
      </c>
      <c r="L24" s="149">
        <v>6375</v>
      </c>
      <c r="M24" s="27">
        <f t="shared" si="0"/>
        <v>19.602718243596446</v>
      </c>
      <c r="N24" s="27">
        <v>20.219614569047692</v>
      </c>
      <c r="O24" s="28" t="s">
        <v>136</v>
      </c>
      <c r="Q24" s="34"/>
    </row>
    <row r="25" spans="1:17" ht="18.75" customHeight="1">
      <c r="A25" s="22">
        <v>2010</v>
      </c>
      <c r="B25" s="81" t="s">
        <v>11</v>
      </c>
      <c r="C25" s="100">
        <v>35318</v>
      </c>
      <c r="D25" s="128">
        <v>23480</v>
      </c>
      <c r="E25" s="27">
        <f t="shared" si="3"/>
        <v>66.481680729373124</v>
      </c>
      <c r="F25" s="27">
        <v>66.575556515091449</v>
      </c>
      <c r="G25" s="31" t="s">
        <v>118</v>
      </c>
      <c r="H25" s="148">
        <v>11881</v>
      </c>
      <c r="I25" s="27">
        <f t="shared" si="4"/>
        <v>33.64007021915171</v>
      </c>
      <c r="J25" s="27">
        <v>34.394792032391415</v>
      </c>
      <c r="K25" s="28" t="s">
        <v>266</v>
      </c>
      <c r="L25" s="149">
        <v>6817</v>
      </c>
      <c r="M25" s="27">
        <f t="shared" si="0"/>
        <v>19.30177246729713</v>
      </c>
      <c r="N25" s="27">
        <v>19.996917478339657</v>
      </c>
      <c r="O25" s="28" t="s">
        <v>254</v>
      </c>
      <c r="Q25" s="34"/>
    </row>
    <row r="26" spans="1:17">
      <c r="A26" s="22"/>
      <c r="B26" s="81" t="s">
        <v>12</v>
      </c>
      <c r="C26" s="100">
        <v>31495</v>
      </c>
      <c r="D26" s="128">
        <v>21511</v>
      </c>
      <c r="E26" s="27">
        <f t="shared" si="3"/>
        <v>68.299730115891407</v>
      </c>
      <c r="F26" s="27">
        <v>68.410338783933966</v>
      </c>
      <c r="G26" s="31" t="s">
        <v>174</v>
      </c>
      <c r="H26" s="148">
        <v>11327</v>
      </c>
      <c r="I26" s="27">
        <f t="shared" si="4"/>
        <v>35.964438799809493</v>
      </c>
      <c r="J26" s="27">
        <v>36.807089188760116</v>
      </c>
      <c r="K26" s="28" t="s">
        <v>128</v>
      </c>
      <c r="L26" s="149">
        <v>6646</v>
      </c>
      <c r="M26" s="27">
        <f t="shared" si="0"/>
        <v>21.101762184473728</v>
      </c>
      <c r="N26" s="27">
        <v>21.886924302270202</v>
      </c>
      <c r="O26" s="28" t="s">
        <v>175</v>
      </c>
      <c r="Q26" s="34"/>
    </row>
    <row r="27" spans="1:17">
      <c r="A27" s="22"/>
      <c r="B27" s="81" t="s">
        <v>13</v>
      </c>
      <c r="C27" s="100">
        <v>34602</v>
      </c>
      <c r="D27" s="128">
        <v>23333</v>
      </c>
      <c r="E27" s="27">
        <f t="shared" si="3"/>
        <v>67.432518351540367</v>
      </c>
      <c r="F27" s="27">
        <v>67.567917288018037</v>
      </c>
      <c r="G27" s="31" t="s">
        <v>119</v>
      </c>
      <c r="H27" s="148">
        <v>12260</v>
      </c>
      <c r="I27" s="27">
        <f t="shared" si="4"/>
        <v>35.431477949251487</v>
      </c>
      <c r="J27" s="27">
        <v>36.466114559852031</v>
      </c>
      <c r="K27" s="28" t="s">
        <v>129</v>
      </c>
      <c r="L27" s="149">
        <v>7196</v>
      </c>
      <c r="M27" s="27">
        <f t="shared" si="0"/>
        <v>20.796485752268655</v>
      </c>
      <c r="N27" s="27">
        <v>21.695162039766483</v>
      </c>
      <c r="O27" s="28" t="s">
        <v>255</v>
      </c>
      <c r="Q27" s="34"/>
    </row>
    <row r="28" spans="1:17">
      <c r="A28" s="22"/>
      <c r="B28" s="81" t="s">
        <v>14</v>
      </c>
      <c r="C28" s="100">
        <v>33546</v>
      </c>
      <c r="D28" s="128">
        <v>23206</v>
      </c>
      <c r="E28" s="27">
        <f t="shared" si="3"/>
        <v>69.176652954152502</v>
      </c>
      <c r="F28" s="27">
        <v>69.34443435879092</v>
      </c>
      <c r="G28" s="31" t="s">
        <v>120</v>
      </c>
      <c r="H28" s="148">
        <v>12181</v>
      </c>
      <c r="I28" s="27">
        <f t="shared" si="4"/>
        <v>36.311333691051097</v>
      </c>
      <c r="J28" s="27">
        <v>37.522379419304833</v>
      </c>
      <c r="K28" s="28" t="s">
        <v>267</v>
      </c>
      <c r="L28" s="149">
        <v>7132</v>
      </c>
      <c r="M28" s="27">
        <f t="shared" si="0"/>
        <v>21.260358910153222</v>
      </c>
      <c r="N28" s="27">
        <v>22.252752894532883</v>
      </c>
      <c r="O28" s="28" t="s">
        <v>137</v>
      </c>
      <c r="Q28" s="34"/>
    </row>
    <row r="29" spans="1:17" ht="18.75" customHeight="1">
      <c r="A29" s="22">
        <v>2011</v>
      </c>
      <c r="B29" s="81" t="s">
        <v>11</v>
      </c>
      <c r="C29" s="100">
        <v>37011</v>
      </c>
      <c r="D29" s="128">
        <v>25207</v>
      </c>
      <c r="E29" s="27">
        <f t="shared" si="3"/>
        <v>68.10677906568317</v>
      </c>
      <c r="F29" s="27">
        <v>68.302795682364689</v>
      </c>
      <c r="G29" s="31" t="s">
        <v>121</v>
      </c>
      <c r="H29" s="148">
        <v>12988</v>
      </c>
      <c r="I29" s="27">
        <f t="shared" si="4"/>
        <v>35.0922698657156</v>
      </c>
      <c r="J29" s="27">
        <v>36.514383507605849</v>
      </c>
      <c r="K29" s="140" t="s">
        <v>268</v>
      </c>
      <c r="L29" s="149">
        <v>7645</v>
      </c>
      <c r="M29" s="27">
        <f t="shared" si="0"/>
        <v>20.656021182891571</v>
      </c>
      <c r="N29" s="27">
        <v>21.813650152657321</v>
      </c>
      <c r="O29" s="140" t="s">
        <v>256</v>
      </c>
      <c r="Q29" s="34"/>
    </row>
    <row r="30" spans="1:17">
      <c r="A30" s="22"/>
      <c r="B30" s="29" t="s">
        <v>12</v>
      </c>
      <c r="C30" s="100">
        <v>33108</v>
      </c>
      <c r="D30" s="128">
        <v>22980</v>
      </c>
      <c r="E30" s="27">
        <f t="shared" si="3"/>
        <v>69.4092062341428</v>
      </c>
      <c r="F30" s="27">
        <v>69.661828651685383</v>
      </c>
      <c r="G30" s="31" t="s">
        <v>122</v>
      </c>
      <c r="H30" s="148">
        <v>12103</v>
      </c>
      <c r="I30" s="27">
        <f t="shared" si="4"/>
        <v>36.556119366920385</v>
      </c>
      <c r="J30" s="27">
        <v>38.266754591035401</v>
      </c>
      <c r="K30" s="28" t="s">
        <v>130</v>
      </c>
      <c r="L30" s="149">
        <v>7278</v>
      </c>
      <c r="M30" s="27">
        <f t="shared" si="0"/>
        <v>21.982602392171078</v>
      </c>
      <c r="N30" s="27">
        <v>23.296877914703394</v>
      </c>
      <c r="O30" s="28" t="s">
        <v>257</v>
      </c>
      <c r="Q30" s="34"/>
    </row>
    <row r="31" spans="1:17">
      <c r="A31" s="22"/>
      <c r="B31" s="29" t="s">
        <v>13</v>
      </c>
      <c r="C31" s="100">
        <v>37439</v>
      </c>
      <c r="D31" s="128">
        <v>25963</v>
      </c>
      <c r="E31" s="27">
        <f t="shared" si="3"/>
        <v>69.347471887603831</v>
      </c>
      <c r="F31" s="27">
        <v>69.651233125884772</v>
      </c>
      <c r="G31" s="31" t="s">
        <v>122</v>
      </c>
      <c r="H31" s="148">
        <v>13463</v>
      </c>
      <c r="I31" s="27">
        <f t="shared" si="4"/>
        <v>35.95982798685862</v>
      </c>
      <c r="J31" s="27">
        <v>37.987595475306492</v>
      </c>
      <c r="K31" s="28" t="s">
        <v>269</v>
      </c>
      <c r="L31" s="149">
        <v>7937</v>
      </c>
      <c r="M31" s="27">
        <f t="shared" si="0"/>
        <v>21.19981837121718</v>
      </c>
      <c r="N31" s="27">
        <v>22.703950190977327</v>
      </c>
      <c r="O31" s="28" t="s">
        <v>138</v>
      </c>
      <c r="Q31" s="34"/>
    </row>
    <row r="32" spans="1:17">
      <c r="A32" s="22"/>
      <c r="B32" s="29" t="s">
        <v>14</v>
      </c>
      <c r="C32" s="100">
        <v>34525</v>
      </c>
      <c r="D32" s="128">
        <v>23662</v>
      </c>
      <c r="E32" s="27">
        <f t="shared" si="3"/>
        <v>68.535843591600283</v>
      </c>
      <c r="F32" s="27">
        <v>68.909982389572775</v>
      </c>
      <c r="G32" s="31" t="s">
        <v>279</v>
      </c>
      <c r="H32" s="148">
        <v>12282</v>
      </c>
      <c r="I32" s="27">
        <f t="shared" si="4"/>
        <v>35.574221578566259</v>
      </c>
      <c r="J32" s="27">
        <v>37.9805091672701</v>
      </c>
      <c r="K32" s="28" t="s">
        <v>131</v>
      </c>
      <c r="L32" s="149">
        <v>7330</v>
      </c>
      <c r="M32" s="27">
        <f t="shared" si="0"/>
        <v>21.230992034757421</v>
      </c>
      <c r="N32" s="27">
        <v>22.939369619116583</v>
      </c>
      <c r="O32" s="28" t="s">
        <v>258</v>
      </c>
      <c r="Q32" s="34"/>
    </row>
    <row r="33" spans="1:90" ht="18.75" customHeight="1">
      <c r="A33" s="22">
        <v>2012</v>
      </c>
      <c r="B33" s="29" t="s">
        <v>11</v>
      </c>
      <c r="C33" s="100">
        <v>38564</v>
      </c>
      <c r="D33" s="128">
        <v>26238</v>
      </c>
      <c r="E33" s="27">
        <f t="shared" si="3"/>
        <v>68.037547972202049</v>
      </c>
      <c r="F33" s="27">
        <v>68.501816097915153</v>
      </c>
      <c r="G33" s="31" t="s">
        <v>123</v>
      </c>
      <c r="H33" s="148">
        <v>13475</v>
      </c>
      <c r="I33" s="27">
        <f t="shared" si="4"/>
        <v>34.941914739134944</v>
      </c>
      <c r="J33" s="27">
        <v>37.793318250181521</v>
      </c>
      <c r="K33" s="28" t="s">
        <v>132</v>
      </c>
      <c r="L33" s="149">
        <v>8115</v>
      </c>
      <c r="M33" s="27">
        <f t="shared" si="0"/>
        <v>21.042941603568096</v>
      </c>
      <c r="N33" s="27">
        <v>22.994393991805829</v>
      </c>
      <c r="O33" s="28" t="s">
        <v>139</v>
      </c>
      <c r="Q33" s="34"/>
    </row>
    <row r="34" spans="1:90">
      <c r="A34" s="22"/>
      <c r="B34" s="82" t="s">
        <v>12</v>
      </c>
      <c r="C34" s="100">
        <v>34555</v>
      </c>
      <c r="D34" s="128">
        <v>24002</v>
      </c>
      <c r="E34" s="27">
        <f t="shared" si="3"/>
        <v>69.460280711908553</v>
      </c>
      <c r="F34" s="27">
        <v>70.049913673853283</v>
      </c>
      <c r="G34" s="31" t="s">
        <v>124</v>
      </c>
      <c r="H34" s="148">
        <v>12654</v>
      </c>
      <c r="I34" s="27">
        <f t="shared" si="4"/>
        <v>36.619881348574737</v>
      </c>
      <c r="J34" s="27">
        <v>40.023789668644191</v>
      </c>
      <c r="K34" s="28" t="s">
        <v>270</v>
      </c>
      <c r="L34" s="149">
        <v>7762</v>
      </c>
      <c r="M34" s="27">
        <f t="shared" si="0"/>
        <v>22.46274055852988</v>
      </c>
      <c r="N34" s="27">
        <v>24.722467495297348</v>
      </c>
      <c r="O34" s="28" t="s">
        <v>176</v>
      </c>
      <c r="Q34" s="34"/>
    </row>
    <row r="35" spans="1:90">
      <c r="A35" s="22"/>
      <c r="B35" s="82" t="s">
        <v>13</v>
      </c>
      <c r="C35" s="100">
        <v>38947</v>
      </c>
      <c r="D35" s="128">
        <v>26733</v>
      </c>
      <c r="E35" s="27">
        <f t="shared" si="3"/>
        <v>68.639433075718287</v>
      </c>
      <c r="F35" s="27">
        <v>69.387928929057438</v>
      </c>
      <c r="G35" s="51" t="s">
        <v>112</v>
      </c>
      <c r="H35" s="148">
        <v>13617</v>
      </c>
      <c r="I35" s="27">
        <f t="shared" si="4"/>
        <v>34.9628982976866</v>
      </c>
      <c r="J35" s="27">
        <v>39.07585254319973</v>
      </c>
      <c r="K35" s="28" t="s">
        <v>271</v>
      </c>
      <c r="L35" s="149">
        <v>8347</v>
      </c>
      <c r="M35" s="27">
        <f t="shared" si="0"/>
        <v>21.431689218681797</v>
      </c>
      <c r="N35" s="27">
        <v>24.045758815826634</v>
      </c>
      <c r="O35" s="28" t="s">
        <v>259</v>
      </c>
      <c r="Q35" s="34"/>
    </row>
    <row r="36" spans="1:90">
      <c r="A36" s="22"/>
      <c r="B36" s="82" t="s">
        <v>14</v>
      </c>
      <c r="C36" s="100">
        <v>38933</v>
      </c>
      <c r="D36" s="128">
        <v>26934</v>
      </c>
      <c r="E36" s="27">
        <f t="shared" si="3"/>
        <v>69.180386818380299</v>
      </c>
      <c r="F36" s="27">
        <v>70.149109238948967</v>
      </c>
      <c r="G36" s="28" t="s">
        <v>280</v>
      </c>
      <c r="H36" s="148">
        <v>13561</v>
      </c>
      <c r="I36" s="27">
        <f t="shared" si="4"/>
        <v>34.831633832481444</v>
      </c>
      <c r="J36" s="27">
        <v>39.804230164641815</v>
      </c>
      <c r="K36" s="28" t="s">
        <v>272</v>
      </c>
      <c r="L36" s="149">
        <v>8093</v>
      </c>
      <c r="M36" s="27">
        <f t="shared" si="0"/>
        <v>20.786993039323967</v>
      </c>
      <c r="N36" s="27">
        <v>23.809197536793981</v>
      </c>
      <c r="O36" s="28" t="s">
        <v>140</v>
      </c>
      <c r="Q36" s="34"/>
    </row>
    <row r="37" spans="1:90" ht="18.75" customHeight="1">
      <c r="A37" s="22">
        <v>2013</v>
      </c>
      <c r="B37" s="82" t="s">
        <v>34</v>
      </c>
      <c r="C37" s="100">
        <v>42519</v>
      </c>
      <c r="D37" s="128">
        <v>29202</v>
      </c>
      <c r="E37" s="27">
        <f t="shared" si="3"/>
        <v>68.67988428702462</v>
      </c>
      <c r="F37" s="27">
        <v>69.965454361579532</v>
      </c>
      <c r="G37" s="28" t="s">
        <v>281</v>
      </c>
      <c r="H37" s="148">
        <v>13711</v>
      </c>
      <c r="I37" s="27">
        <f t="shared" si="4"/>
        <v>32.246760271878458</v>
      </c>
      <c r="J37" s="27">
        <v>38.275300806698176</v>
      </c>
      <c r="K37" s="28" t="s">
        <v>273</v>
      </c>
      <c r="L37" s="149">
        <v>8360</v>
      </c>
      <c r="M37" s="27">
        <f t="shared" si="0"/>
        <v>19.661798254897811</v>
      </c>
      <c r="N37" s="27">
        <v>23.277809729767867</v>
      </c>
      <c r="O37" s="28" t="s">
        <v>260</v>
      </c>
      <c r="Q37" s="34"/>
    </row>
    <row r="38" spans="1:90" ht="12.75" customHeight="1">
      <c r="A38" s="22"/>
      <c r="B38" s="29" t="s">
        <v>43</v>
      </c>
      <c r="C38" s="100">
        <v>39293</v>
      </c>
      <c r="D38" s="128">
        <v>27094</v>
      </c>
      <c r="E38" s="27">
        <f t="shared" si="3"/>
        <v>68.953757666759984</v>
      </c>
      <c r="F38" s="27">
        <v>70.752211920698343</v>
      </c>
      <c r="G38" s="28" t="s">
        <v>282</v>
      </c>
      <c r="H38" s="148">
        <v>12851</v>
      </c>
      <c r="I38" s="27">
        <f t="shared" si="4"/>
        <v>32.705570966838877</v>
      </c>
      <c r="J38" s="27">
        <v>40.188170004835463</v>
      </c>
      <c r="K38" s="28" t="s">
        <v>274</v>
      </c>
      <c r="L38" s="149">
        <v>7942</v>
      </c>
      <c r="M38" s="27">
        <f t="shared" si="0"/>
        <v>20.21225154607691</v>
      </c>
      <c r="N38" s="27">
        <v>24.531925485455425</v>
      </c>
      <c r="O38" s="28" t="s">
        <v>261</v>
      </c>
      <c r="Q38" s="34"/>
    </row>
    <row r="39" spans="1:90" ht="12.75" customHeight="1">
      <c r="A39" s="22"/>
      <c r="B39" s="29" t="s">
        <v>55</v>
      </c>
      <c r="C39" s="127">
        <v>44534</v>
      </c>
      <c r="D39" s="128">
        <v>30473</v>
      </c>
      <c r="E39" s="27">
        <f t="shared" si="3"/>
        <v>68.426370862711636</v>
      </c>
      <c r="F39" s="27">
        <v>71.030917950330078</v>
      </c>
      <c r="G39" s="28" t="s">
        <v>283</v>
      </c>
      <c r="H39" s="148">
        <v>13111</v>
      </c>
      <c r="I39" s="27">
        <f t="shared" si="4"/>
        <v>29.440427538509901</v>
      </c>
      <c r="J39" s="27">
        <v>38.93453475995868</v>
      </c>
      <c r="K39" s="28" t="s">
        <v>275</v>
      </c>
      <c r="L39" s="149">
        <v>7917</v>
      </c>
      <c r="M39" s="27">
        <f t="shared" si="0"/>
        <v>17.777428481609558</v>
      </c>
      <c r="N39" s="27">
        <v>23.011422351461803</v>
      </c>
      <c r="O39" s="28" t="s">
        <v>262</v>
      </c>
      <c r="Q39" s="34"/>
    </row>
    <row r="40" spans="1:90" s="20" customFormat="1" ht="12.75" customHeight="1">
      <c r="A40" s="22"/>
      <c r="B40" s="29" t="s">
        <v>59</v>
      </c>
      <c r="C40" s="127">
        <v>44105</v>
      </c>
      <c r="D40" s="128">
        <v>29097</v>
      </c>
      <c r="E40" s="27">
        <f t="shared" si="3"/>
        <v>65.972112005441559</v>
      </c>
      <c r="F40" s="27">
        <v>69.860794377054759</v>
      </c>
      <c r="G40" s="28" t="s">
        <v>284</v>
      </c>
      <c r="H40" s="148">
        <v>11672</v>
      </c>
      <c r="I40" s="27">
        <f t="shared" si="4"/>
        <v>26.464119714318105</v>
      </c>
      <c r="J40" s="27">
        <v>38.745300487473074</v>
      </c>
      <c r="K40" s="28" t="s">
        <v>276</v>
      </c>
      <c r="L40" s="149">
        <v>7105</v>
      </c>
      <c r="M40" s="27">
        <f t="shared" si="0"/>
        <v>16.109284661602992</v>
      </c>
      <c r="N40" s="27">
        <v>22.934795805464233</v>
      </c>
      <c r="O40" s="28" t="s">
        <v>141</v>
      </c>
      <c r="P40" s="22"/>
      <c r="Q40" s="34"/>
      <c r="R40" s="21"/>
      <c r="S40" s="21"/>
      <c r="T40" s="22"/>
      <c r="U40" s="22"/>
      <c r="V40" s="22"/>
      <c r="W40" s="22"/>
      <c r="X40" s="22"/>
      <c r="Y40" s="22"/>
      <c r="Z40" s="22"/>
      <c r="AA40" s="22"/>
      <c r="AB40" s="22"/>
      <c r="AC40" s="22"/>
      <c r="AD40" s="22"/>
      <c r="AE40" s="22"/>
      <c r="AF40" s="22"/>
      <c r="AG40" s="22"/>
      <c r="AH40" s="22"/>
      <c r="AI40" s="22"/>
      <c r="AJ40" s="22"/>
      <c r="AK40" s="22"/>
      <c r="AL40" s="22"/>
      <c r="AM40" s="22"/>
      <c r="AN40" s="22"/>
      <c r="AO40" s="22"/>
      <c r="AP40" s="22"/>
      <c r="AQ40" s="22"/>
      <c r="AR40" s="22"/>
      <c r="AS40" s="22"/>
      <c r="AT40" s="22"/>
      <c r="AU40" s="22"/>
      <c r="AV40" s="22"/>
      <c r="AW40" s="22"/>
      <c r="AX40" s="22"/>
      <c r="AY40" s="22"/>
      <c r="AZ40" s="22"/>
      <c r="BA40" s="22"/>
      <c r="BB40" s="22"/>
      <c r="BC40" s="22"/>
      <c r="BD40" s="22"/>
      <c r="BE40" s="22"/>
      <c r="BF40" s="22"/>
      <c r="BG40" s="22"/>
      <c r="BH40" s="22"/>
      <c r="BI40" s="22"/>
      <c r="BJ40" s="22"/>
      <c r="BK40" s="22"/>
      <c r="BL40" s="22"/>
      <c r="BM40" s="22"/>
      <c r="BN40" s="22"/>
      <c r="BO40" s="22"/>
      <c r="BP40" s="22"/>
      <c r="BQ40" s="22"/>
      <c r="BR40" s="22"/>
      <c r="BS40" s="22"/>
      <c r="BT40" s="22"/>
      <c r="BU40" s="22"/>
      <c r="BV40" s="22"/>
      <c r="BW40" s="22"/>
      <c r="BX40" s="22"/>
      <c r="BY40" s="22"/>
      <c r="BZ40" s="22"/>
      <c r="CA40" s="22"/>
      <c r="CB40" s="22"/>
      <c r="CC40" s="22"/>
      <c r="CD40" s="22"/>
      <c r="CE40" s="22"/>
      <c r="CF40" s="22"/>
      <c r="CG40" s="22"/>
      <c r="CH40" s="22"/>
      <c r="CI40" s="22"/>
      <c r="CJ40" s="22"/>
      <c r="CK40" s="22"/>
      <c r="CL40" s="22"/>
    </row>
    <row r="41" spans="1:90" s="22" customFormat="1" ht="18.75" customHeight="1">
      <c r="A41" s="22">
        <v>2014</v>
      </c>
      <c r="B41" s="29" t="s">
        <v>34</v>
      </c>
      <c r="C41" s="127">
        <v>47208</v>
      </c>
      <c r="D41" s="128">
        <v>29672</v>
      </c>
      <c r="E41" s="27">
        <f t="shared" si="3"/>
        <v>62.853753601084563</v>
      </c>
      <c r="F41" s="27">
        <v>69.828359769530579</v>
      </c>
      <c r="G41" s="28" t="s">
        <v>285</v>
      </c>
      <c r="H41" s="148">
        <v>10209</v>
      </c>
      <c r="I41" s="27">
        <f t="shared" si="4"/>
        <v>21.625571936959837</v>
      </c>
      <c r="J41" s="27">
        <v>38.790741463311306</v>
      </c>
      <c r="K41" s="28" t="s">
        <v>277</v>
      </c>
      <c r="L41" s="149">
        <v>5488</v>
      </c>
      <c r="M41" s="27">
        <f t="shared" si="0"/>
        <v>11.625148279952551</v>
      </c>
      <c r="N41" s="27">
        <v>22.152601762413152</v>
      </c>
      <c r="O41" s="28" t="s">
        <v>263</v>
      </c>
      <c r="Q41" s="34"/>
      <c r="R41" s="21"/>
      <c r="S41" s="21"/>
    </row>
    <row r="42" spans="1:90" s="22" customFormat="1" ht="18.75" customHeight="1">
      <c r="A42" s="20"/>
      <c r="B42" s="166" t="s">
        <v>43</v>
      </c>
      <c r="C42" s="132">
        <v>38509</v>
      </c>
      <c r="D42" s="135">
        <v>12197</v>
      </c>
      <c r="E42" s="152">
        <f t="shared" si="3"/>
        <v>31.673115375626477</v>
      </c>
      <c r="F42" s="152">
        <v>71.846977849333925</v>
      </c>
      <c r="G42" s="167" t="s">
        <v>286</v>
      </c>
      <c r="H42" s="153">
        <v>3252</v>
      </c>
      <c r="I42" s="152">
        <f t="shared" si="4"/>
        <v>8.444779142538108</v>
      </c>
      <c r="J42" s="152">
        <v>38.317881378379077</v>
      </c>
      <c r="K42" s="167" t="s">
        <v>278</v>
      </c>
      <c r="L42" s="154">
        <v>495</v>
      </c>
      <c r="M42" s="152">
        <f t="shared" si="0"/>
        <v>1.2854137993715755</v>
      </c>
      <c r="N42" s="152">
        <v>20.594406229712536</v>
      </c>
      <c r="O42" s="167" t="s">
        <v>264</v>
      </c>
      <c r="Q42" s="34"/>
      <c r="R42" s="21"/>
      <c r="S42" s="21"/>
    </row>
    <row r="43" spans="1:90" ht="6.75" customHeight="1"/>
    <row r="44" spans="1:90">
      <c r="A44" s="40" t="s">
        <v>15</v>
      </c>
    </row>
    <row r="45" spans="1:90">
      <c r="A45" s="71" t="s">
        <v>35</v>
      </c>
    </row>
    <row r="47" spans="1:90" ht="12.75" customHeight="1">
      <c r="A47" s="21" t="s">
        <v>57</v>
      </c>
      <c r="D47" s="21"/>
      <c r="G47" s="21"/>
      <c r="H47" s="21"/>
      <c r="K47" s="21"/>
      <c r="L47" s="21"/>
      <c r="O47" s="21"/>
    </row>
    <row r="48" spans="1:90" ht="14.25">
      <c r="A48" s="80" t="s">
        <v>37</v>
      </c>
      <c r="D48" s="21"/>
      <c r="H48" s="21"/>
      <c r="L48" s="21"/>
    </row>
    <row r="49" spans="4:12">
      <c r="D49" s="21"/>
      <c r="H49" s="21"/>
      <c r="L49" s="21"/>
    </row>
  </sheetData>
  <mergeCells count="7">
    <mergeCell ref="A1:O1"/>
    <mergeCell ref="H3:K3"/>
    <mergeCell ref="L3:O3"/>
    <mergeCell ref="A3:A4"/>
    <mergeCell ref="B3:B4"/>
    <mergeCell ref="C3:C4"/>
    <mergeCell ref="D3:G3"/>
  </mergeCells>
  <phoneticPr fontId="9" type="noConversion"/>
  <hyperlinks>
    <hyperlink ref="A2" location="'Index of Tables'!A1" display="Back"/>
  </hyperlinks>
  <pageMargins left="0.75" right="0.75" top="1" bottom="1" header="0.5" footer="0.5"/>
  <pageSetup paperSize="9" scale="73" orientation="landscape" r:id="rId1"/>
  <headerFooter alignWithMargins="0">
    <oddHeader>&amp;CStatistics on mortgage and landlord possession actions in the county courts of  England and Wales</oddHeader>
    <oddFooter>&amp;C4</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59"/>
  <sheetViews>
    <sheetView tabSelected="1" zoomScale="85" zoomScaleNormal="100" workbookViewId="0">
      <selection activeCell="F42" sqref="F42"/>
    </sheetView>
  </sheetViews>
  <sheetFormatPr defaultRowHeight="12.75"/>
  <cols>
    <col min="1" max="1" width="8.5703125" style="21" customWidth="1"/>
    <col min="2" max="2" width="1.42578125" style="21" customWidth="1"/>
    <col min="3" max="3" width="9" style="21" customWidth="1"/>
    <col min="4" max="4" width="13.7109375" style="21" customWidth="1"/>
    <col min="5" max="5" width="12.85546875" style="21" customWidth="1"/>
    <col min="6" max="6" width="13" style="21" customWidth="1"/>
    <col min="7" max="7" width="15.28515625" style="21" customWidth="1"/>
    <col min="8" max="8" width="13.28515625" style="92" customWidth="1"/>
    <col min="9" max="16384" width="9.140625" style="21"/>
  </cols>
  <sheetData>
    <row r="1" spans="1:9" ht="49.5" customHeight="1">
      <c r="A1" s="197" t="s">
        <v>164</v>
      </c>
      <c r="B1" s="198"/>
      <c r="C1" s="198"/>
      <c r="D1" s="198"/>
      <c r="E1" s="198"/>
      <c r="F1" s="198"/>
      <c r="G1" s="198"/>
    </row>
    <row r="2" spans="1:9" s="40" customFormat="1">
      <c r="A2" s="106" t="s">
        <v>60</v>
      </c>
      <c r="B2" s="22"/>
      <c r="C2" s="22"/>
      <c r="D2" s="22"/>
      <c r="E2" s="22"/>
      <c r="F2" s="22"/>
      <c r="G2" s="22"/>
      <c r="H2" s="93"/>
    </row>
    <row r="3" spans="1:9" s="41" customFormat="1" ht="12.75" customHeight="1">
      <c r="A3" s="176" t="s">
        <v>8</v>
      </c>
      <c r="B3" s="176"/>
      <c r="C3" s="176" t="s">
        <v>9</v>
      </c>
      <c r="D3" s="199" t="s">
        <v>147</v>
      </c>
      <c r="E3" s="199" t="s">
        <v>148</v>
      </c>
      <c r="F3" s="199"/>
      <c r="G3" s="176" t="s">
        <v>10</v>
      </c>
      <c r="H3" s="94"/>
    </row>
    <row r="4" spans="1:9" s="41" customFormat="1" ht="25.5" customHeight="1">
      <c r="A4" s="194"/>
      <c r="B4" s="183"/>
      <c r="C4" s="194"/>
      <c r="D4" s="200"/>
      <c r="E4" s="107" t="s">
        <v>149</v>
      </c>
      <c r="F4" s="107" t="s">
        <v>150</v>
      </c>
      <c r="G4" s="194"/>
      <c r="H4" s="94"/>
    </row>
    <row r="5" spans="1:9" ht="14.25">
      <c r="A5" s="22">
        <v>1999</v>
      </c>
      <c r="B5" s="65">
        <v>1</v>
      </c>
      <c r="C5" s="22" t="s">
        <v>7</v>
      </c>
      <c r="D5" s="3">
        <v>13891</v>
      </c>
      <c r="E5" s="3">
        <v>17287</v>
      </c>
      <c r="F5" s="3">
        <v>154104</v>
      </c>
      <c r="G5" s="37">
        <v>185282</v>
      </c>
    </row>
    <row r="6" spans="1:9">
      <c r="A6" s="22">
        <v>2000</v>
      </c>
      <c r="B6" s="22"/>
      <c r="C6" s="22" t="s">
        <v>7</v>
      </c>
      <c r="D6" s="3">
        <v>16473</v>
      </c>
      <c r="E6" s="3">
        <v>19665</v>
      </c>
      <c r="F6" s="3">
        <v>156196</v>
      </c>
      <c r="G6" s="37">
        <v>192334</v>
      </c>
    </row>
    <row r="7" spans="1:9">
      <c r="A7" s="22">
        <v>2001</v>
      </c>
      <c r="B7" s="22"/>
      <c r="C7" s="22" t="s">
        <v>7</v>
      </c>
      <c r="D7" s="3">
        <v>17258</v>
      </c>
      <c r="E7" s="3">
        <v>20236</v>
      </c>
      <c r="F7" s="3">
        <v>155208</v>
      </c>
      <c r="G7" s="37">
        <v>192702</v>
      </c>
    </row>
    <row r="8" spans="1:9">
      <c r="A8" s="22">
        <v>2002</v>
      </c>
      <c r="B8" s="22"/>
      <c r="C8" s="22" t="s">
        <v>7</v>
      </c>
      <c r="D8" s="3">
        <v>17784</v>
      </c>
      <c r="E8" s="3">
        <v>18948</v>
      </c>
      <c r="F8" s="3">
        <v>157913</v>
      </c>
      <c r="G8" s="37">
        <v>194645</v>
      </c>
    </row>
    <row r="9" spans="1:9">
      <c r="A9" s="22">
        <v>2003</v>
      </c>
      <c r="B9" s="22"/>
      <c r="C9" s="22" t="s">
        <v>7</v>
      </c>
      <c r="D9" s="3">
        <v>17993</v>
      </c>
      <c r="E9" s="3">
        <v>18118</v>
      </c>
      <c r="F9" s="3">
        <v>141008</v>
      </c>
      <c r="G9" s="37">
        <v>177119</v>
      </c>
    </row>
    <row r="10" spans="1:9">
      <c r="A10" s="22">
        <v>2004</v>
      </c>
      <c r="B10" s="22"/>
      <c r="C10" s="22" t="s">
        <v>7</v>
      </c>
      <c r="D10" s="3">
        <v>20301</v>
      </c>
      <c r="E10" s="3">
        <v>17047</v>
      </c>
      <c r="F10" s="3">
        <v>136918</v>
      </c>
      <c r="G10" s="37">
        <v>174266</v>
      </c>
    </row>
    <row r="11" spans="1:9">
      <c r="A11" s="22">
        <v>2005</v>
      </c>
      <c r="B11" s="22"/>
      <c r="C11" s="22" t="s">
        <v>7</v>
      </c>
      <c r="D11" s="3">
        <v>21069</v>
      </c>
      <c r="E11" s="3">
        <v>18287</v>
      </c>
      <c r="F11" s="3">
        <v>126333</v>
      </c>
      <c r="G11" s="37">
        <v>165689</v>
      </c>
    </row>
    <row r="12" spans="1:9">
      <c r="A12" s="22">
        <v>2006</v>
      </c>
      <c r="B12" s="22"/>
      <c r="C12" s="22" t="s">
        <v>7</v>
      </c>
      <c r="D12" s="3">
        <v>23006</v>
      </c>
      <c r="E12" s="3">
        <v>19002</v>
      </c>
      <c r="F12" s="3">
        <v>116152</v>
      </c>
      <c r="G12" s="37">
        <v>158160</v>
      </c>
    </row>
    <row r="13" spans="1:9">
      <c r="A13" s="22">
        <v>2007</v>
      </c>
      <c r="B13" s="22"/>
      <c r="C13" s="22" t="s">
        <v>7</v>
      </c>
      <c r="D13" s="3">
        <v>24496</v>
      </c>
      <c r="E13" s="3">
        <v>19347</v>
      </c>
      <c r="F13" s="3">
        <v>103214</v>
      </c>
      <c r="G13" s="37">
        <v>147057</v>
      </c>
    </row>
    <row r="14" spans="1:9">
      <c r="A14" s="22">
        <v>2008</v>
      </c>
      <c r="B14" s="22"/>
      <c r="C14" s="22"/>
      <c r="D14" s="3">
        <v>23048</v>
      </c>
      <c r="E14" s="3">
        <v>21004</v>
      </c>
      <c r="F14" s="3">
        <v>104165</v>
      </c>
      <c r="G14" s="37">
        <v>148217</v>
      </c>
    </row>
    <row r="15" spans="1:9">
      <c r="A15" s="22">
        <v>2009</v>
      </c>
      <c r="B15" s="22"/>
      <c r="C15" s="22" t="s">
        <v>7</v>
      </c>
      <c r="D15" s="37">
        <f>SUM(D21:D24)</f>
        <v>17025</v>
      </c>
      <c r="E15" s="37">
        <f>SUM(E21:E24)</f>
        <v>21459</v>
      </c>
      <c r="F15" s="37">
        <f>SUM(F21:F24)</f>
        <v>98108</v>
      </c>
      <c r="G15" s="37">
        <f>SUM(G21:G24)</f>
        <v>136592</v>
      </c>
    </row>
    <row r="16" spans="1:9">
      <c r="A16" s="22">
        <v>2010</v>
      </c>
      <c r="B16" s="22"/>
      <c r="C16" s="22" t="s">
        <v>7</v>
      </c>
      <c r="D16" s="37">
        <f>SUM(D25:D28)</f>
        <v>21597</v>
      </c>
      <c r="E16" s="37">
        <f>SUM(E25:E28)</f>
        <v>23147</v>
      </c>
      <c r="F16" s="37">
        <f>SUM(F25:F28)</f>
        <v>90217</v>
      </c>
      <c r="G16" s="37">
        <f>SUM(G22:G25)</f>
        <v>134603</v>
      </c>
      <c r="I16" s="37"/>
    </row>
    <row r="17" spans="1:10">
      <c r="A17" s="22">
        <v>2011</v>
      </c>
      <c r="B17" s="22"/>
      <c r="C17" s="22"/>
      <c r="D17" s="37">
        <f>SUM(D29:D32)</f>
        <v>25712</v>
      </c>
      <c r="E17" s="37">
        <f>SUM(E29:E32)</f>
        <v>22740</v>
      </c>
      <c r="F17" s="37">
        <f>SUM(F29:F32)</f>
        <v>93631</v>
      </c>
      <c r="G17" s="37">
        <f>SUM(G23:G26)</f>
        <v>133513</v>
      </c>
    </row>
    <row r="18" spans="1:10">
      <c r="A18" s="22">
        <v>2012</v>
      </c>
      <c r="B18" s="22"/>
      <c r="C18" s="22"/>
      <c r="D18" s="37">
        <f>SUM(D33:D36)</f>
        <v>31178</v>
      </c>
      <c r="E18" s="37">
        <f>SUM(E33:E36)</f>
        <v>23079</v>
      </c>
      <c r="F18" s="37">
        <f>SUM(F33:F36)</f>
        <v>96742</v>
      </c>
      <c r="G18" s="37">
        <f>SUM(G24:G27)</f>
        <v>133936</v>
      </c>
    </row>
    <row r="19" spans="1:10">
      <c r="A19" s="31">
        <v>2013</v>
      </c>
      <c r="B19" s="22"/>
      <c r="C19" s="22"/>
      <c r="D19" s="37">
        <f>SUM(D37:D40)</f>
        <v>34080</v>
      </c>
      <c r="E19" s="37">
        <f>SUM(E37:E40)</f>
        <v>23196</v>
      </c>
      <c r="F19" s="37">
        <f>SUM(F37:F40)</f>
        <v>113175</v>
      </c>
      <c r="G19" s="37">
        <f>SUM(G25:G28)</f>
        <v>134961</v>
      </c>
    </row>
    <row r="20" spans="1:10">
      <c r="A20" s="22"/>
      <c r="B20" s="22"/>
      <c r="C20" s="22"/>
      <c r="D20" s="95"/>
      <c r="E20" s="37"/>
      <c r="F20" s="3"/>
      <c r="G20" s="96"/>
      <c r="I20" s="7"/>
    </row>
    <row r="21" spans="1:10" ht="18.75" customHeight="1">
      <c r="A21" s="22">
        <v>2009</v>
      </c>
      <c r="B21" s="22"/>
      <c r="C21" s="116" t="s">
        <v>11</v>
      </c>
      <c r="D21" s="85">
        <v>4647</v>
      </c>
      <c r="E21" s="85">
        <v>5498</v>
      </c>
      <c r="F21" s="85">
        <v>27162</v>
      </c>
      <c r="G21" s="3">
        <f t="shared" ref="G21:G42" si="0">SUM(D21:F21)</f>
        <v>37307</v>
      </c>
      <c r="H21" s="110"/>
      <c r="I21" s="84"/>
      <c r="J21" s="7"/>
    </row>
    <row r="22" spans="1:10">
      <c r="A22" s="22"/>
      <c r="B22" s="22"/>
      <c r="C22" s="116" t="s">
        <v>12</v>
      </c>
      <c r="D22" s="85">
        <v>4200</v>
      </c>
      <c r="E22" s="85">
        <v>5465</v>
      </c>
      <c r="F22" s="85">
        <v>22920</v>
      </c>
      <c r="G22" s="3">
        <f t="shared" si="0"/>
        <v>32585</v>
      </c>
      <c r="H22" s="110"/>
      <c r="I22" s="84"/>
      <c r="J22" s="7"/>
    </row>
    <row r="23" spans="1:10">
      <c r="A23" s="22"/>
      <c r="B23" s="22"/>
      <c r="C23" s="116" t="s">
        <v>13</v>
      </c>
      <c r="D23" s="85">
        <v>4078</v>
      </c>
      <c r="E23" s="85">
        <v>5295</v>
      </c>
      <c r="F23" s="85">
        <v>24806</v>
      </c>
      <c r="G23" s="3">
        <f t="shared" si="0"/>
        <v>34179</v>
      </c>
      <c r="H23" s="110"/>
      <c r="I23" s="84"/>
      <c r="J23" s="7"/>
    </row>
    <row r="24" spans="1:10">
      <c r="A24" s="22"/>
      <c r="B24" s="22"/>
      <c r="C24" s="116" t="s">
        <v>14</v>
      </c>
      <c r="D24" s="85">
        <v>4100</v>
      </c>
      <c r="E24" s="85">
        <v>5201</v>
      </c>
      <c r="F24" s="85">
        <v>23220</v>
      </c>
      <c r="G24" s="3">
        <f t="shared" si="0"/>
        <v>32521</v>
      </c>
      <c r="H24" s="110"/>
      <c r="I24" s="84"/>
      <c r="J24" s="7"/>
    </row>
    <row r="25" spans="1:10" ht="18.75" customHeight="1">
      <c r="A25" s="22">
        <v>2010</v>
      </c>
      <c r="B25" s="22"/>
      <c r="C25" s="116" t="s">
        <v>11</v>
      </c>
      <c r="D25" s="85">
        <v>4852</v>
      </c>
      <c r="E25" s="85">
        <v>6231</v>
      </c>
      <c r="F25" s="85">
        <v>24235</v>
      </c>
      <c r="G25" s="3">
        <f t="shared" si="0"/>
        <v>35318</v>
      </c>
      <c r="H25" s="110"/>
      <c r="I25" s="84"/>
      <c r="J25" s="7"/>
    </row>
    <row r="26" spans="1:10">
      <c r="A26" s="22"/>
      <c r="B26" s="22"/>
      <c r="C26" s="116" t="s">
        <v>12</v>
      </c>
      <c r="D26" s="85">
        <v>5207</v>
      </c>
      <c r="E26" s="85">
        <v>5844</v>
      </c>
      <c r="F26" s="85">
        <v>20444</v>
      </c>
      <c r="G26" s="3">
        <f t="shared" si="0"/>
        <v>31495</v>
      </c>
      <c r="H26" s="110"/>
      <c r="I26" s="84"/>
      <c r="J26" s="7"/>
    </row>
    <row r="27" spans="1:10">
      <c r="A27" s="22"/>
      <c r="B27" s="22"/>
      <c r="C27" s="116" t="s">
        <v>13</v>
      </c>
      <c r="D27" s="85">
        <v>5707</v>
      </c>
      <c r="E27" s="85">
        <v>5688</v>
      </c>
      <c r="F27" s="85">
        <v>23207</v>
      </c>
      <c r="G27" s="3">
        <f t="shared" si="0"/>
        <v>34602</v>
      </c>
      <c r="H27" s="110"/>
      <c r="I27" s="84"/>
      <c r="J27" s="7"/>
    </row>
    <row r="28" spans="1:10">
      <c r="A28" s="22"/>
      <c r="B28" s="22"/>
      <c r="C28" s="116" t="s">
        <v>14</v>
      </c>
      <c r="D28" s="85">
        <v>5831</v>
      </c>
      <c r="E28" s="85">
        <v>5384</v>
      </c>
      <c r="F28" s="85">
        <v>22331</v>
      </c>
      <c r="G28" s="3">
        <f t="shared" si="0"/>
        <v>33546</v>
      </c>
      <c r="H28" s="110"/>
      <c r="I28" s="84"/>
      <c r="J28" s="7"/>
    </row>
    <row r="29" spans="1:10" ht="18.75" customHeight="1">
      <c r="A29" s="22">
        <v>2011</v>
      </c>
      <c r="B29" s="22"/>
      <c r="C29" s="116" t="s">
        <v>11</v>
      </c>
      <c r="D29" s="85">
        <v>6495</v>
      </c>
      <c r="E29" s="85">
        <v>6254</v>
      </c>
      <c r="F29" s="85">
        <v>24262</v>
      </c>
      <c r="G29" s="3">
        <f t="shared" si="0"/>
        <v>37011</v>
      </c>
      <c r="H29" s="110"/>
      <c r="I29" s="84"/>
      <c r="J29" s="7"/>
    </row>
    <row r="30" spans="1:10" ht="13.5" customHeight="1">
      <c r="A30" s="22"/>
      <c r="B30" s="22"/>
      <c r="C30" s="117" t="s">
        <v>12</v>
      </c>
      <c r="D30" s="85">
        <v>6219</v>
      </c>
      <c r="E30" s="85">
        <v>5492</v>
      </c>
      <c r="F30" s="85">
        <v>21397</v>
      </c>
      <c r="G30" s="3">
        <f t="shared" si="0"/>
        <v>33108</v>
      </c>
      <c r="H30" s="110"/>
      <c r="I30" s="84"/>
      <c r="J30" s="7"/>
    </row>
    <row r="31" spans="1:10" ht="13.5" customHeight="1">
      <c r="A31" s="22"/>
      <c r="B31" s="22"/>
      <c r="C31" s="117" t="s">
        <v>13</v>
      </c>
      <c r="D31" s="85">
        <v>6935</v>
      </c>
      <c r="E31" s="85">
        <v>5721</v>
      </c>
      <c r="F31" s="85">
        <v>24783</v>
      </c>
      <c r="G31" s="3">
        <f t="shared" si="0"/>
        <v>37439</v>
      </c>
      <c r="H31" s="110"/>
      <c r="I31" s="84"/>
      <c r="J31" s="7"/>
    </row>
    <row r="32" spans="1:10" ht="13.5" customHeight="1">
      <c r="A32" s="22"/>
      <c r="B32" s="22"/>
      <c r="C32" s="117" t="s">
        <v>14</v>
      </c>
      <c r="D32" s="85">
        <v>6063</v>
      </c>
      <c r="E32" s="85">
        <v>5273</v>
      </c>
      <c r="F32" s="85">
        <v>23189</v>
      </c>
      <c r="G32" s="3">
        <f t="shared" si="0"/>
        <v>34525</v>
      </c>
      <c r="H32" s="110"/>
      <c r="I32" s="84"/>
      <c r="J32" s="7"/>
    </row>
    <row r="33" spans="1:10" ht="18.75" customHeight="1">
      <c r="A33" s="22">
        <v>2012</v>
      </c>
      <c r="B33" s="22"/>
      <c r="C33" s="117" t="s">
        <v>11</v>
      </c>
      <c r="D33" s="85">
        <v>7183</v>
      </c>
      <c r="E33" s="85">
        <v>6172</v>
      </c>
      <c r="F33" s="85">
        <v>25209</v>
      </c>
      <c r="G33" s="3">
        <f t="shared" si="0"/>
        <v>38564</v>
      </c>
      <c r="H33" s="110"/>
      <c r="I33" s="84"/>
      <c r="J33" s="7"/>
    </row>
    <row r="34" spans="1:10" ht="13.5" customHeight="1">
      <c r="A34" s="22"/>
      <c r="B34" s="22"/>
      <c r="C34" s="118" t="s">
        <v>23</v>
      </c>
      <c r="D34" s="85">
        <v>7764</v>
      </c>
      <c r="E34" s="85">
        <v>5637</v>
      </c>
      <c r="F34" s="85">
        <v>21154</v>
      </c>
      <c r="G34" s="3">
        <f t="shared" si="0"/>
        <v>34555</v>
      </c>
      <c r="H34" s="110"/>
      <c r="I34" s="84"/>
      <c r="J34" s="7"/>
    </row>
    <row r="35" spans="1:10" ht="13.5" customHeight="1">
      <c r="A35" s="50"/>
      <c r="B35" s="50"/>
      <c r="C35" s="118" t="s">
        <v>33</v>
      </c>
      <c r="D35" s="85">
        <v>8316</v>
      </c>
      <c r="E35" s="85">
        <v>5914</v>
      </c>
      <c r="F35" s="85">
        <v>24717</v>
      </c>
      <c r="G35" s="3">
        <f t="shared" si="0"/>
        <v>38947</v>
      </c>
      <c r="H35" s="110"/>
      <c r="I35" s="84"/>
      <c r="J35" s="7"/>
    </row>
    <row r="36" spans="1:10" ht="15" customHeight="1">
      <c r="A36" s="50"/>
      <c r="B36" s="50"/>
      <c r="C36" s="118" t="s">
        <v>38</v>
      </c>
      <c r="D36" s="85">
        <v>7915</v>
      </c>
      <c r="E36" s="85">
        <v>5356</v>
      </c>
      <c r="F36" s="85">
        <v>25662</v>
      </c>
      <c r="G36" s="3">
        <f t="shared" si="0"/>
        <v>38933</v>
      </c>
      <c r="H36" s="110"/>
      <c r="I36" s="84"/>
      <c r="J36" s="7"/>
    </row>
    <row r="37" spans="1:10" ht="18.75" customHeight="1">
      <c r="A37" s="51">
        <v>2013</v>
      </c>
      <c r="B37" s="50"/>
      <c r="C37" s="117" t="s">
        <v>11</v>
      </c>
      <c r="D37" s="85">
        <v>8859</v>
      </c>
      <c r="E37" s="85">
        <v>5843</v>
      </c>
      <c r="F37" s="85">
        <v>27817</v>
      </c>
      <c r="G37" s="3">
        <f t="shared" si="0"/>
        <v>42519</v>
      </c>
      <c r="H37" s="110"/>
      <c r="I37" s="84"/>
      <c r="J37" s="7"/>
    </row>
    <row r="38" spans="1:10" ht="13.5" customHeight="1">
      <c r="A38" s="51"/>
      <c r="B38" s="50"/>
      <c r="C38" s="118" t="s">
        <v>23</v>
      </c>
      <c r="D38" s="85">
        <v>8696</v>
      </c>
      <c r="E38" s="85">
        <v>6083</v>
      </c>
      <c r="F38" s="85">
        <v>24514</v>
      </c>
      <c r="G38" s="3">
        <f t="shared" si="0"/>
        <v>39293</v>
      </c>
      <c r="H38" s="110"/>
      <c r="I38" s="84"/>
      <c r="J38" s="7"/>
    </row>
    <row r="39" spans="1:10" ht="13.5" customHeight="1">
      <c r="A39" s="51"/>
      <c r="B39" s="50"/>
      <c r="C39" s="118" t="s">
        <v>13</v>
      </c>
      <c r="D39" s="85">
        <v>8649</v>
      </c>
      <c r="E39" s="85">
        <v>5725</v>
      </c>
      <c r="F39" s="85">
        <v>30160</v>
      </c>
      <c r="G39" s="3">
        <f t="shared" si="0"/>
        <v>44534</v>
      </c>
      <c r="H39" s="110"/>
      <c r="I39" s="84"/>
      <c r="J39" s="7"/>
    </row>
    <row r="40" spans="1:10" ht="13.5" customHeight="1">
      <c r="A40" s="50"/>
      <c r="B40" s="50"/>
      <c r="C40" s="118" t="s">
        <v>14</v>
      </c>
      <c r="D40" s="85">
        <v>7876</v>
      </c>
      <c r="E40" s="85">
        <v>5545</v>
      </c>
      <c r="F40" s="85">
        <v>30684</v>
      </c>
      <c r="G40" s="3">
        <f t="shared" si="0"/>
        <v>44105</v>
      </c>
      <c r="H40" s="110"/>
      <c r="I40" s="84"/>
      <c r="J40" s="7"/>
    </row>
    <row r="41" spans="1:10" ht="18.75" customHeight="1">
      <c r="A41" s="51">
        <v>2014</v>
      </c>
      <c r="B41" s="50"/>
      <c r="C41" s="117" t="s">
        <v>11</v>
      </c>
      <c r="D41" s="115">
        <v>9020</v>
      </c>
      <c r="E41" s="85">
        <v>6486</v>
      </c>
      <c r="F41" s="85">
        <v>31702</v>
      </c>
      <c r="G41" s="3">
        <f t="shared" si="0"/>
        <v>47208</v>
      </c>
      <c r="H41" s="110"/>
      <c r="I41" s="84"/>
      <c r="J41" s="7"/>
    </row>
    <row r="42" spans="1:10" ht="18.75" customHeight="1">
      <c r="A42" s="121"/>
      <c r="B42" s="122"/>
      <c r="C42" s="119" t="s">
        <v>12</v>
      </c>
      <c r="D42" s="120">
        <v>9253</v>
      </c>
      <c r="E42" s="120">
        <v>5826</v>
      </c>
      <c r="F42" s="120">
        <v>23430</v>
      </c>
      <c r="G42" s="38">
        <f t="shared" si="0"/>
        <v>38509</v>
      </c>
      <c r="H42" s="110"/>
      <c r="I42" s="100"/>
      <c r="J42" s="7"/>
    </row>
    <row r="43" spans="1:10" ht="7.5" customHeight="1">
      <c r="A43" s="50"/>
      <c r="B43" s="50"/>
      <c r="C43" s="52"/>
      <c r="D43" s="3"/>
      <c r="E43" s="3"/>
      <c r="F43" s="54"/>
      <c r="G43" s="55"/>
    </row>
    <row r="44" spans="1:10" ht="13.5" customHeight="1">
      <c r="A44" s="40" t="s">
        <v>15</v>
      </c>
      <c r="B44" s="40"/>
      <c r="D44" s="22"/>
      <c r="E44" s="56"/>
      <c r="F44" s="22"/>
      <c r="G44" s="22"/>
    </row>
    <row r="45" spans="1:10" ht="13.5" customHeight="1">
      <c r="A45" s="21" t="s">
        <v>17</v>
      </c>
      <c r="D45" s="22"/>
      <c r="E45" s="3"/>
      <c r="F45" s="22"/>
      <c r="G45" s="22"/>
    </row>
    <row r="46" spans="1:10" ht="7.5" customHeight="1">
      <c r="D46" s="22"/>
      <c r="E46" s="3"/>
      <c r="F46" s="22"/>
      <c r="G46" s="22"/>
    </row>
    <row r="47" spans="1:10" ht="13.5" customHeight="1">
      <c r="A47" s="40" t="s">
        <v>6</v>
      </c>
      <c r="B47" s="40"/>
      <c r="C47" s="2"/>
    </row>
    <row r="48" spans="1:10" ht="66" customHeight="1">
      <c r="A48" s="185" t="s">
        <v>20</v>
      </c>
      <c r="B48" s="185"/>
      <c r="C48" s="186"/>
      <c r="D48" s="186"/>
      <c r="E48" s="186"/>
      <c r="F48" s="186"/>
      <c r="G48" s="186"/>
    </row>
    <row r="49" spans="1:7" ht="12.75" customHeight="1">
      <c r="A49" s="2"/>
      <c r="B49" s="2"/>
      <c r="C49" s="2"/>
      <c r="D49" s="2"/>
      <c r="E49" s="4"/>
      <c r="F49" s="2"/>
      <c r="G49" s="97"/>
    </row>
    <row r="50" spans="1:7" ht="12.75" customHeight="1">
      <c r="A50" s="91" t="s">
        <v>151</v>
      </c>
      <c r="F50" s="58"/>
      <c r="G50" s="58"/>
    </row>
    <row r="51" spans="1:7" ht="12.75" customHeight="1">
      <c r="A51" t="s">
        <v>152</v>
      </c>
    </row>
    <row r="52" spans="1:7" ht="14.25" customHeight="1">
      <c r="A52" t="s">
        <v>153</v>
      </c>
    </row>
    <row r="53" spans="1:7" ht="12.75" customHeight="1">
      <c r="A53" t="s">
        <v>154</v>
      </c>
    </row>
    <row r="54" spans="1:7" ht="13.5" customHeight="1"/>
    <row r="56" spans="1:7" ht="14.25" customHeight="1"/>
    <row r="57" spans="1:7" ht="12" customHeight="1"/>
    <row r="58" spans="1:7" ht="12.75" customHeight="1"/>
    <row r="59" spans="1:7" ht="12.75" customHeight="1">
      <c r="G59" s="59"/>
    </row>
  </sheetData>
  <mergeCells count="8">
    <mergeCell ref="A48:G48"/>
    <mergeCell ref="A1:G1"/>
    <mergeCell ref="A3:A4"/>
    <mergeCell ref="C3:C4"/>
    <mergeCell ref="D3:D4"/>
    <mergeCell ref="G3:G4"/>
    <mergeCell ref="B3:B4"/>
    <mergeCell ref="E3:F3"/>
  </mergeCells>
  <phoneticPr fontId="9" type="noConversion"/>
  <hyperlinks>
    <hyperlink ref="A2" location="'Index of Tables'!A1" display="Back"/>
  </hyperlinks>
  <pageMargins left="0.59055118110236227" right="0.59055118110236227" top="0.78740157480314965" bottom="0.78740157480314965" header="0.39370078740157483" footer="0.39370078740157483"/>
  <pageSetup paperSize="9" scale="92" orientation="portrait" r:id="rId1"/>
  <headerFooter alignWithMargins="0">
    <oddHeader xml:space="preserve">&amp;CStatistics on mortgage and landlord possession actions in the county courts in England and Wales  
</oddHeader>
    <oddFooter>&amp;C3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Index of Tables</vt:lpstr>
      <vt:lpstr>Table 1</vt:lpstr>
      <vt:lpstr>Table 2</vt:lpstr>
      <vt:lpstr>Table 3</vt:lpstr>
      <vt:lpstr>Table 4</vt:lpstr>
      <vt:lpstr>Table 5</vt:lpstr>
      <vt:lpstr>'Index of Tables'!Print_Area</vt:lpstr>
      <vt:lpstr>'Table 1'!Print_Area</vt:lpstr>
      <vt:lpstr>'Table 3'!Print_Area</vt:lpstr>
      <vt:lpstr>'Table 5'!Print_Area</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statistical tables quarter 4 Mortgage and landlord possession statistics (NS)</dc:title>
  <dc:subject>Statistical tables for quater 4 2011</dc:subject>
  <dc:creator>Ministry of Justice</dc:creator>
  <cp:keywords>mortgage, landlord, stats, posession, loan, claims, properties, county, local authority, court</cp:keywords>
  <dc:description/>
  <cp:lastModifiedBy>LLQ44L</cp:lastModifiedBy>
  <cp:lastPrinted>2013-11-07T08:39:48Z</cp:lastPrinted>
  <dcterms:created xsi:type="dcterms:W3CDTF">2009-05-13T15:01:29Z</dcterms:created>
  <dcterms:modified xsi:type="dcterms:W3CDTF">2014-08-05T13:56:47Z</dcterms:modified>
</cp:coreProperties>
</file>