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1-4) EA, NDPBs and NMDs" sheetId="1" r:id="rId1"/>
    <sheet name="5) Equalities" sheetId="2" r:id="rId2"/>
  </sheets>
  <definedNames>
    <definedName name="_GoBack" localSheetId="0">'1-4) EA, NDPBs and NMDs'!$A$62</definedName>
    <definedName name="_Toc402520030" localSheetId="0">'1-4) EA, NDPBs and NMDs'!$A$1</definedName>
    <definedName name="_xlnm.Print_Area" localSheetId="1">'5) Equalities'!$A$1:$H$51</definedName>
    <definedName name="_xlnm.Print_Titles" localSheetId="1">'5) Equalities'!$3:$3</definedName>
  </definedNames>
  <calcPr calcId="125725"/>
</workbook>
</file>

<file path=xl/calcChain.xml><?xml version="1.0" encoding="utf-8"?>
<calcChain xmlns="http://schemas.openxmlformats.org/spreadsheetml/2006/main">
  <c r="E51" i="1"/>
  <c r="D51"/>
  <c r="C51"/>
  <c r="D106"/>
  <c r="C106"/>
  <c r="B106"/>
</calcChain>
</file>

<file path=xl/sharedStrings.xml><?xml version="1.0" encoding="utf-8"?>
<sst xmlns="http://schemas.openxmlformats.org/spreadsheetml/2006/main" count="177" uniqueCount="91">
  <si>
    <t>Department</t>
  </si>
  <si>
    <t>No. appointments for which gender is known</t>
  </si>
  <si>
    <t>No. appointments female</t>
  </si>
  <si>
    <t>% of known appointments female</t>
  </si>
  <si>
    <t>No. appointments for which ethnicity is known</t>
  </si>
  <si>
    <t>No. appointments BME</t>
  </si>
  <si>
    <t>No. appointments disabled</t>
  </si>
  <si>
    <t>Cabinet Office</t>
  </si>
  <si>
    <t>Charity Commission for England and Wales</t>
  </si>
  <si>
    <t>Commissioners for the Reduction of the National Debt</t>
  </si>
  <si>
    <t>-</t>
  </si>
  <si>
    <t>Crown Prosecution Service</t>
  </si>
  <si>
    <t>Department for Business, Innovation and Skills</t>
  </si>
  <si>
    <t>Department for Communities and Local Government</t>
  </si>
  <si>
    <t>Department for Culture, Media and Sport</t>
  </si>
  <si>
    <t>Department for Education</t>
  </si>
  <si>
    <t>Department for Environment Executive NDPB</t>
  </si>
  <si>
    <t>Department for Environment, Food and Rural Affairs</t>
  </si>
  <si>
    <t>Department for International Development</t>
  </si>
  <si>
    <t>Department for Transport</t>
  </si>
  <si>
    <t>Department for Work and Pensions</t>
  </si>
  <si>
    <t>Department of Energy and Climate Change</t>
  </si>
  <si>
    <t>Department of Health</t>
  </si>
  <si>
    <t>Export Credits Guarantee Department</t>
  </si>
  <si>
    <t>Food Standards Agency</t>
  </si>
  <si>
    <t>Foreign and Commonwealth Office</t>
  </si>
  <si>
    <t>Forestry Commission</t>
  </si>
  <si>
    <t>Government Actuary's Department</t>
  </si>
  <si>
    <t>Her Majesty's Land Registry</t>
  </si>
  <si>
    <t>Her Majesty's Revenue and Customs</t>
  </si>
  <si>
    <t>Her Majesty's Treasury</t>
  </si>
  <si>
    <t>Home Office</t>
  </si>
  <si>
    <t>Ministry of Defence</t>
  </si>
  <si>
    <t>Ministry of Justice</t>
  </si>
  <si>
    <t>National Archives, The</t>
  </si>
  <si>
    <t>National Crime Agency</t>
  </si>
  <si>
    <t>National Savings and Investments</t>
  </si>
  <si>
    <t>Northern Ireland Office</t>
  </si>
  <si>
    <t>Office for Standards in Education, Children’s Services and Skills (OFSTED)</t>
  </si>
  <si>
    <t>Office of Fair Trading (OFT)</t>
  </si>
  <si>
    <t>Office of Gas and Electricity Markets (Ofgem)</t>
  </si>
  <si>
    <t>Office of Qualifications and Examinations Regulation (OFQUAL)</t>
  </si>
  <si>
    <t>Office of Rail Regulation</t>
  </si>
  <si>
    <t>Office of Water Services (Ofwat)</t>
  </si>
  <si>
    <t>Ordnance Survey</t>
  </si>
  <si>
    <t>Public Works Loan Board</t>
  </si>
  <si>
    <t>Scotland Office</t>
  </si>
  <si>
    <t>Serious Fraud Office</t>
  </si>
  <si>
    <t>Treasury Solicitor's Department</t>
  </si>
  <si>
    <t>UK Statistics Authority</t>
  </si>
  <si>
    <t xml:space="preserve">UK Supreme Court </t>
  </si>
  <si>
    <t>UK Trade &amp; Investment</t>
  </si>
  <si>
    <t>Grand Total</t>
  </si>
  <si>
    <t>60 (6%)</t>
  </si>
  <si>
    <t>44 (3%)</t>
  </si>
  <si>
    <t>Summary Tables</t>
  </si>
  <si>
    <t xml:space="preserve">Grand Total </t>
  </si>
  <si>
    <t>153*</t>
  </si>
  <si>
    <t>The table excludes data for Civil Nuclear Police Authority, National Police Improvement Agency, Public Lending Right and Remploy, which could not be provided.</t>
  </si>
  <si>
    <t>No. of Exec Agencies</t>
  </si>
  <si>
    <t>Total Government Funding</t>
  </si>
  <si>
    <t>Total Expenditure</t>
  </si>
  <si>
    <t>Staff (FTE) Employed</t>
  </si>
  <si>
    <t>3) EAs by Government Department</t>
  </si>
  <si>
    <t xml:space="preserve">Non-Ministerial Departments </t>
  </si>
  <si>
    <t>Total Goverment Funding</t>
  </si>
  <si>
    <t>Office of Qualifications and Examinations Regulation (Ofqual)</t>
  </si>
  <si>
    <t>Whilst HMRC is a Non-ministerial department, in size and profile it more closely resembles a minister-led department than other NMDs. It has therefore been excluded from this dataset.</t>
  </si>
  <si>
    <t>The Commissioner for the Reduction of the National Debt and Public Works Loan Board functions are entirely carried out by, and incorporated into the UK Debt Management Office.</t>
  </si>
  <si>
    <t>5) Equalities</t>
  </si>
  <si>
    <t xml:space="preserve">* Whilst NHS England is an Executive NDPB, its profile has changed since the 2013 directory and it now carries a £95bn NHS budget previously not reported in this exercise.  To obtain level comparisons, its financial data have been excluded from totals in this year's dataset. </t>
  </si>
  <si>
    <t>4) Expenditure and Staffing of NMDs</t>
  </si>
  <si>
    <t>No. appointments for which disability (or lack thereof) is known</t>
  </si>
  <si>
    <t>NDPB Type</t>
  </si>
  <si>
    <t>Advisory</t>
  </si>
  <si>
    <t>Executive</t>
  </si>
  <si>
    <t>Other</t>
  </si>
  <si>
    <t>Tribunal</t>
  </si>
  <si>
    <t>Total</t>
  </si>
  <si>
    <t>1) NDPBs by department</t>
  </si>
  <si>
    <t>2) Executive NDPBs</t>
  </si>
  <si>
    <t xml:space="preserve">No. of Exec NDPBs </t>
  </si>
  <si>
    <t xml:space="preserve">Total Government Funding </t>
  </si>
  <si>
    <t xml:space="preserve">Total Expenditure </t>
  </si>
  <si>
    <t xml:space="preserve">Staff (FTE) Employed </t>
  </si>
  <si>
    <t>Department of Health*</t>
  </si>
  <si>
    <t>Foreign &amp; Commonwealth Office</t>
  </si>
  <si>
    <t>Out of a total of 450 non-departmental public bodies, this financial analysis covers the 153* Executive NDPBs which spend the most. This follows the same methodology used in previous year’s exercises.</t>
  </si>
  <si>
    <t>Figures for 'appointments' refer to the makeup of boards, including the chairs, as of 31 March 2014</t>
  </si>
  <si>
    <t>Note</t>
  </si>
  <si>
    <t>Notes</t>
  </si>
</sst>
</file>

<file path=xl/styles.xml><?xml version="1.0" encoding="utf-8"?>
<styleSheet xmlns="http://schemas.openxmlformats.org/spreadsheetml/2006/main">
  <numFmts count="1">
    <numFmt numFmtId="6" formatCode="&quot;£&quot;#,##0;[Red]\-&quot;£&quot;#,##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rgb="FF0070C1"/>
      <name val="Arial"/>
      <family val="2"/>
    </font>
    <font>
      <b/>
      <sz val="14"/>
      <color rgb="FF0070C0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rgb="FF0070C1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5" fillId="0" borderId="0" xfId="0" applyFont="1" applyAlignment="1">
      <alignment horizontal="justify" vertical="top"/>
    </xf>
    <xf numFmtId="0" fontId="9" fillId="3" borderId="4" xfId="0" applyFont="1" applyFill="1" applyBorder="1" applyAlignment="1">
      <alignment horizontal="right" vertical="top"/>
    </xf>
    <xf numFmtId="6" fontId="9" fillId="3" borderId="4" xfId="0" applyNumberFormat="1" applyFont="1" applyFill="1" applyBorder="1" applyAlignment="1">
      <alignment horizontal="right" vertical="top"/>
    </xf>
    <xf numFmtId="3" fontId="9" fillId="3" borderId="4" xfId="0" applyNumberFormat="1" applyFont="1" applyFill="1" applyBorder="1" applyAlignment="1">
      <alignment horizontal="right" vertical="top"/>
    </xf>
    <xf numFmtId="0" fontId="7" fillId="3" borderId="4" xfId="0" applyFont="1" applyFill="1" applyBorder="1" applyAlignment="1">
      <alignment horizontal="right" vertical="top"/>
    </xf>
    <xf numFmtId="6" fontId="7" fillId="3" borderId="4" xfId="0" applyNumberFormat="1" applyFont="1" applyFill="1" applyBorder="1" applyAlignment="1">
      <alignment horizontal="right" vertical="top"/>
    </xf>
    <xf numFmtId="3" fontId="7" fillId="3" borderId="4" xfId="0" applyNumberFormat="1" applyFont="1" applyFill="1" applyBorder="1" applyAlignment="1">
      <alignment horizontal="right" vertical="top"/>
    </xf>
    <xf numFmtId="0" fontId="10" fillId="0" borderId="0" xfId="0" applyFont="1" applyAlignment="1">
      <alignment horizontal="justify" vertical="top"/>
    </xf>
    <xf numFmtId="0" fontId="7" fillId="3" borderId="2" xfId="0" applyFont="1" applyFill="1" applyBorder="1" applyAlignment="1">
      <alignment horizontal="center" vertical="top" wrapText="1"/>
    </xf>
    <xf numFmtId="6" fontId="2" fillId="3" borderId="4" xfId="0" applyNumberFormat="1" applyFont="1" applyFill="1" applyBorder="1" applyAlignment="1">
      <alignment horizontal="right" vertical="top"/>
    </xf>
    <xf numFmtId="3" fontId="2" fillId="3" borderId="4" xfId="0" applyNumberFormat="1" applyFont="1" applyFill="1" applyBorder="1" applyAlignment="1">
      <alignment horizontal="right" vertical="top"/>
    </xf>
    <xf numFmtId="6" fontId="2" fillId="3" borderId="4" xfId="0" applyNumberFormat="1" applyFont="1" applyFill="1" applyBorder="1" applyAlignment="1">
      <alignment horizontal="right" vertical="top" wrapText="1"/>
    </xf>
    <xf numFmtId="0" fontId="7" fillId="3" borderId="1" xfId="0" applyFont="1" applyFill="1" applyBorder="1" applyAlignment="1">
      <alignment vertical="top" wrapText="1"/>
    </xf>
    <xf numFmtId="0" fontId="9" fillId="3" borderId="4" xfId="0" applyFont="1" applyFill="1" applyBorder="1" applyAlignment="1">
      <alignment horizontal="right" vertical="top" wrapText="1"/>
    </xf>
    <xf numFmtId="0" fontId="2" fillId="3" borderId="4" xfId="0" applyFont="1" applyFill="1" applyBorder="1" applyAlignment="1">
      <alignment horizontal="right" vertical="top"/>
    </xf>
    <xf numFmtId="3" fontId="9" fillId="3" borderId="4" xfId="0" applyNumberFormat="1" applyFont="1" applyFill="1" applyBorder="1" applyAlignment="1">
      <alignment horizontal="right" vertical="top" wrapText="1"/>
    </xf>
    <xf numFmtId="3" fontId="2" fillId="3" borderId="4" xfId="0" applyNumberFormat="1" applyFont="1" applyFill="1" applyBorder="1" applyAlignment="1">
      <alignment horizontal="right" vertical="top" wrapText="1"/>
    </xf>
    <xf numFmtId="0" fontId="2" fillId="3" borderId="4" xfId="0" applyFont="1" applyFill="1" applyBorder="1" applyAlignment="1">
      <alignment horizontal="right" vertical="top" wrapText="1"/>
    </xf>
    <xf numFmtId="3" fontId="7" fillId="3" borderId="4" xfId="0" applyNumberFormat="1" applyFont="1" applyFill="1" applyBorder="1" applyAlignment="1">
      <alignment horizontal="right" vertical="top" wrapText="1"/>
    </xf>
    <xf numFmtId="0" fontId="9" fillId="3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12" fillId="2" borderId="5" xfId="0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9" fontId="2" fillId="0" borderId="5" xfId="1" applyFont="1" applyBorder="1" applyAlignment="1">
      <alignment vertical="top" wrapText="1"/>
    </xf>
    <xf numFmtId="0" fontId="2" fillId="0" borderId="5" xfId="0" applyFont="1" applyBorder="1" applyAlignment="1">
      <alignment horizontal="right" vertical="top" wrapText="1"/>
    </xf>
    <xf numFmtId="0" fontId="2" fillId="3" borderId="4" xfId="0" applyFont="1" applyFill="1" applyBorder="1" applyAlignment="1">
      <alignment vertical="top"/>
    </xf>
    <xf numFmtId="0" fontId="7" fillId="3" borderId="6" xfId="0" applyFont="1" applyFill="1" applyBorder="1" applyAlignment="1">
      <alignment vertical="top" wrapText="1"/>
    </xf>
    <xf numFmtId="0" fontId="8" fillId="3" borderId="9" xfId="0" applyFont="1" applyFill="1" applyBorder="1" applyAlignment="1">
      <alignment vertical="top"/>
    </xf>
    <xf numFmtId="0" fontId="8" fillId="3" borderId="10" xfId="0" applyFont="1" applyFill="1" applyBorder="1" applyAlignment="1">
      <alignment vertical="top" wrapText="1"/>
    </xf>
    <xf numFmtId="0" fontId="7" fillId="3" borderId="11" xfId="0" applyFont="1" applyFill="1" applyBorder="1" applyAlignment="1">
      <alignment horizontal="center" vertical="top"/>
    </xf>
    <xf numFmtId="0" fontId="9" fillId="3" borderId="10" xfId="0" applyFont="1" applyFill="1" applyBorder="1" applyAlignment="1">
      <alignment vertical="top" wrapText="1"/>
    </xf>
    <xf numFmtId="0" fontId="9" fillId="3" borderId="11" xfId="0" applyFont="1" applyFill="1" applyBorder="1" applyAlignment="1">
      <alignment horizontal="right" vertical="top"/>
    </xf>
    <xf numFmtId="0" fontId="7" fillId="3" borderId="10" xfId="0" applyFont="1" applyFill="1" applyBorder="1" applyAlignment="1">
      <alignment vertical="top" wrapText="1"/>
    </xf>
    <xf numFmtId="0" fontId="7" fillId="3" borderId="11" xfId="0" applyFont="1" applyFill="1" applyBorder="1" applyAlignment="1">
      <alignment horizontal="right" vertical="top"/>
    </xf>
    <xf numFmtId="0" fontId="7" fillId="3" borderId="2" xfId="0" applyFont="1" applyFill="1" applyBorder="1" applyAlignment="1">
      <alignment vertical="top" wrapText="1"/>
    </xf>
    <xf numFmtId="0" fontId="7" fillId="3" borderId="7" xfId="0" applyFont="1" applyFill="1" applyBorder="1" applyAlignment="1">
      <alignment horizontal="center" vertical="top"/>
    </xf>
    <xf numFmtId="0" fontId="7" fillId="3" borderId="8" xfId="0" applyFont="1" applyFill="1" applyBorder="1" applyAlignment="1">
      <alignment horizontal="center" vertical="top"/>
    </xf>
    <xf numFmtId="0" fontId="7" fillId="3" borderId="9" xfId="0" applyFont="1" applyFill="1" applyBorder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0" fontId="14" fillId="0" borderId="0" xfId="0" applyFont="1" applyAlignment="1">
      <alignment horizontal="left"/>
    </xf>
    <xf numFmtId="0" fontId="12" fillId="0" borderId="0" xfId="0" applyFont="1" applyAlignment="1">
      <alignment vertical="top"/>
    </xf>
    <xf numFmtId="0" fontId="13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1"/>
  <sheetViews>
    <sheetView view="pageBreakPreview" zoomScale="60" zoomScaleNormal="70" zoomScalePageLayoutView="85" workbookViewId="0">
      <selection activeCell="A53" sqref="A53"/>
    </sheetView>
  </sheetViews>
  <sheetFormatPr defaultColWidth="20.7109375" defaultRowHeight="15"/>
  <cols>
    <col min="1" max="1" width="48.85546875" style="5" customWidth="1"/>
    <col min="2" max="2" width="17.85546875" style="5" customWidth="1"/>
    <col min="3" max="3" width="22.7109375" style="5" customWidth="1"/>
    <col min="4" max="4" width="21" style="5" customWidth="1"/>
    <col min="5" max="5" width="17.5703125" style="5" customWidth="1"/>
    <col min="6" max="6" width="18.42578125" style="5" customWidth="1"/>
    <col min="7" max="16384" width="20.7109375" style="5"/>
  </cols>
  <sheetData>
    <row r="1" spans="1:6" ht="18">
      <c r="A1" s="3" t="s">
        <v>55</v>
      </c>
    </row>
    <row r="2" spans="1:6" ht="18.75">
      <c r="A2" s="29"/>
    </row>
    <row r="3" spans="1:6" ht="18">
      <c r="A3" s="3" t="s">
        <v>79</v>
      </c>
    </row>
    <row r="4" spans="1:6" ht="19.5" thickBot="1">
      <c r="A4" s="29"/>
    </row>
    <row r="5" spans="1:6" ht="16.5" thickBot="1">
      <c r="A5" s="35" t="s">
        <v>0</v>
      </c>
      <c r="B5" s="44" t="s">
        <v>73</v>
      </c>
      <c r="C5" s="45"/>
      <c r="D5" s="45"/>
      <c r="E5" s="46"/>
      <c r="F5" s="36"/>
    </row>
    <row r="6" spans="1:6" ht="16.5" thickBot="1">
      <c r="A6" s="37"/>
      <c r="B6" s="38" t="s">
        <v>74</v>
      </c>
      <c r="C6" s="38" t="s">
        <v>75</v>
      </c>
      <c r="D6" s="38" t="s">
        <v>76</v>
      </c>
      <c r="E6" s="38" t="s">
        <v>77</v>
      </c>
      <c r="F6" s="38" t="s">
        <v>78</v>
      </c>
    </row>
    <row r="7" spans="1:6" ht="15.75" thickBot="1">
      <c r="A7" s="39" t="s">
        <v>7</v>
      </c>
      <c r="B7" s="40">
        <v>7</v>
      </c>
      <c r="C7" s="40">
        <v>2</v>
      </c>
      <c r="D7" s="40">
        <v>0</v>
      </c>
      <c r="E7" s="40">
        <v>0</v>
      </c>
      <c r="F7" s="40">
        <v>9</v>
      </c>
    </row>
    <row r="8" spans="1:6" ht="15.75" thickBot="1">
      <c r="A8" s="39" t="s">
        <v>12</v>
      </c>
      <c r="B8" s="40">
        <v>5</v>
      </c>
      <c r="C8" s="40">
        <v>22</v>
      </c>
      <c r="D8" s="40">
        <v>0</v>
      </c>
      <c r="E8" s="40">
        <v>4</v>
      </c>
      <c r="F8" s="40">
        <v>31</v>
      </c>
    </row>
    <row r="9" spans="1:6" ht="30.75" customHeight="1" thickBot="1">
      <c r="A9" s="39" t="s">
        <v>13</v>
      </c>
      <c r="B9" s="40">
        <v>1</v>
      </c>
      <c r="C9" s="40">
        <v>5</v>
      </c>
      <c r="D9" s="40">
        <v>0</v>
      </c>
      <c r="E9" s="40">
        <v>1</v>
      </c>
      <c r="F9" s="40">
        <v>7</v>
      </c>
    </row>
    <row r="10" spans="1:6" ht="15.75" thickBot="1">
      <c r="A10" s="39" t="s">
        <v>14</v>
      </c>
      <c r="B10" s="40">
        <v>5</v>
      </c>
      <c r="C10" s="40">
        <v>31</v>
      </c>
      <c r="D10" s="40">
        <v>0</v>
      </c>
      <c r="E10" s="40">
        <v>1</v>
      </c>
      <c r="F10" s="40">
        <v>37</v>
      </c>
    </row>
    <row r="11" spans="1:6" ht="30.75" customHeight="1" thickBot="1">
      <c r="A11" s="39" t="s">
        <v>15</v>
      </c>
      <c r="B11" s="40">
        <v>2</v>
      </c>
      <c r="C11" s="40">
        <v>2</v>
      </c>
      <c r="D11" s="40">
        <v>0</v>
      </c>
      <c r="E11" s="40">
        <v>0</v>
      </c>
      <c r="F11" s="40">
        <v>4</v>
      </c>
    </row>
    <row r="12" spans="1:6" ht="15.75" thickBot="1">
      <c r="A12" s="39" t="s">
        <v>16</v>
      </c>
      <c r="B12" s="40">
        <v>0</v>
      </c>
      <c r="C12" s="40">
        <v>1</v>
      </c>
      <c r="D12" s="40">
        <v>0</v>
      </c>
      <c r="E12" s="40">
        <v>0</v>
      </c>
      <c r="F12" s="40">
        <v>1</v>
      </c>
    </row>
    <row r="13" spans="1:6" ht="30.75" customHeight="1" thickBot="1">
      <c r="A13" s="39" t="s">
        <v>17</v>
      </c>
      <c r="B13" s="40">
        <v>5</v>
      </c>
      <c r="C13" s="40">
        <v>9</v>
      </c>
      <c r="D13" s="40">
        <v>0</v>
      </c>
      <c r="E13" s="40">
        <v>1</v>
      </c>
      <c r="F13" s="40">
        <v>15</v>
      </c>
    </row>
    <row r="14" spans="1:6" ht="15.75" thickBot="1">
      <c r="A14" s="39" t="s">
        <v>18</v>
      </c>
      <c r="B14" s="40">
        <v>1</v>
      </c>
      <c r="C14" s="40">
        <v>1</v>
      </c>
      <c r="D14" s="40">
        <v>0</v>
      </c>
      <c r="E14" s="40">
        <v>0</v>
      </c>
      <c r="F14" s="40">
        <v>2</v>
      </c>
    </row>
    <row r="15" spans="1:6" ht="30.75" customHeight="1" thickBot="1">
      <c r="A15" s="39" t="s">
        <v>19</v>
      </c>
      <c r="B15" s="40">
        <v>1</v>
      </c>
      <c r="C15" s="40">
        <v>6</v>
      </c>
      <c r="D15" s="40">
        <v>0</v>
      </c>
      <c r="E15" s="40">
        <v>1</v>
      </c>
      <c r="F15" s="40">
        <v>8</v>
      </c>
    </row>
    <row r="16" spans="1:6" ht="15.75" thickBot="1">
      <c r="A16" s="39" t="s">
        <v>20</v>
      </c>
      <c r="B16" s="40">
        <v>2</v>
      </c>
      <c r="C16" s="40">
        <v>6</v>
      </c>
      <c r="D16" s="40">
        <v>0</v>
      </c>
      <c r="E16" s="40">
        <v>2</v>
      </c>
      <c r="F16" s="40">
        <v>10</v>
      </c>
    </row>
    <row r="17" spans="1:6" ht="15.75" thickBot="1">
      <c r="A17" s="39" t="s">
        <v>21</v>
      </c>
      <c r="B17" s="40">
        <v>3</v>
      </c>
      <c r="C17" s="40">
        <v>4</v>
      </c>
      <c r="D17" s="40">
        <v>0</v>
      </c>
      <c r="E17" s="40">
        <v>0</v>
      </c>
      <c r="F17" s="40">
        <v>7</v>
      </c>
    </row>
    <row r="18" spans="1:6" ht="15.75" thickBot="1">
      <c r="A18" s="39" t="s">
        <v>22</v>
      </c>
      <c r="B18" s="40">
        <v>8</v>
      </c>
      <c r="C18" s="40">
        <v>7</v>
      </c>
      <c r="D18" s="40">
        <v>0</v>
      </c>
      <c r="E18" s="40">
        <v>0</v>
      </c>
      <c r="F18" s="40">
        <v>15</v>
      </c>
    </row>
    <row r="19" spans="1:6" ht="15.75" thickBot="1">
      <c r="A19" s="39" t="s">
        <v>23</v>
      </c>
      <c r="B19" s="40">
        <v>1</v>
      </c>
      <c r="C19" s="40">
        <v>0</v>
      </c>
      <c r="D19" s="40">
        <v>0</v>
      </c>
      <c r="E19" s="40">
        <v>0</v>
      </c>
      <c r="F19" s="40">
        <v>1</v>
      </c>
    </row>
    <row r="20" spans="1:6" ht="15.75" thickBot="1">
      <c r="A20" s="39" t="s">
        <v>24</v>
      </c>
      <c r="B20" s="40">
        <v>6</v>
      </c>
      <c r="C20" s="40">
        <v>0</v>
      </c>
      <c r="D20" s="40">
        <v>0</v>
      </c>
      <c r="E20" s="40">
        <v>0</v>
      </c>
      <c r="F20" s="40">
        <v>6</v>
      </c>
    </row>
    <row r="21" spans="1:6" ht="15.75" thickBot="1">
      <c r="A21" s="39" t="s">
        <v>25</v>
      </c>
      <c r="B21" s="40">
        <v>0</v>
      </c>
      <c r="C21" s="40">
        <v>4</v>
      </c>
      <c r="D21" s="40">
        <v>0</v>
      </c>
      <c r="E21" s="40">
        <v>0</v>
      </c>
      <c r="F21" s="40">
        <v>4</v>
      </c>
    </row>
    <row r="22" spans="1:6" ht="15.75" thickBot="1">
      <c r="A22" s="39" t="s">
        <v>26</v>
      </c>
      <c r="B22" s="40">
        <v>9</v>
      </c>
      <c r="C22" s="40">
        <v>0</v>
      </c>
      <c r="D22" s="40">
        <v>0</v>
      </c>
      <c r="E22" s="40">
        <v>0</v>
      </c>
      <c r="F22" s="40">
        <v>9</v>
      </c>
    </row>
    <row r="23" spans="1:6" ht="15.75" thickBot="1">
      <c r="A23" s="39" t="s">
        <v>30</v>
      </c>
      <c r="B23" s="40">
        <v>1</v>
      </c>
      <c r="C23" s="40">
        <v>1</v>
      </c>
      <c r="D23" s="40">
        <v>0</v>
      </c>
      <c r="E23" s="40">
        <v>0</v>
      </c>
      <c r="F23" s="40">
        <v>2</v>
      </c>
    </row>
    <row r="24" spans="1:6" ht="15.75" thickBot="1">
      <c r="A24" s="39" t="s">
        <v>31</v>
      </c>
      <c r="B24" s="40">
        <v>7</v>
      </c>
      <c r="C24" s="40">
        <v>6</v>
      </c>
      <c r="D24" s="40">
        <v>0</v>
      </c>
      <c r="E24" s="40">
        <v>4</v>
      </c>
      <c r="F24" s="40">
        <v>17</v>
      </c>
    </row>
    <row r="25" spans="1:6" ht="15.75" thickBot="1">
      <c r="A25" s="39" t="s">
        <v>32</v>
      </c>
      <c r="B25" s="40">
        <v>23</v>
      </c>
      <c r="C25" s="40">
        <v>3</v>
      </c>
      <c r="D25" s="40">
        <v>1</v>
      </c>
      <c r="E25" s="40">
        <v>0</v>
      </c>
      <c r="F25" s="40">
        <v>27</v>
      </c>
    </row>
    <row r="26" spans="1:6" ht="15.75" thickBot="1">
      <c r="A26" s="39" t="s">
        <v>33</v>
      </c>
      <c r="B26" s="40">
        <v>60</v>
      </c>
      <c r="C26" s="40">
        <v>42</v>
      </c>
      <c r="D26" s="40">
        <v>132</v>
      </c>
      <c r="E26" s="40">
        <v>0</v>
      </c>
      <c r="F26" s="40">
        <v>234</v>
      </c>
    </row>
    <row r="27" spans="1:6" ht="15.75" thickBot="1">
      <c r="A27" s="39" t="s">
        <v>37</v>
      </c>
      <c r="B27" s="40">
        <v>1</v>
      </c>
      <c r="C27" s="40">
        <v>2</v>
      </c>
      <c r="D27" s="40">
        <v>0</v>
      </c>
      <c r="E27" s="40">
        <v>0</v>
      </c>
      <c r="F27" s="40">
        <v>3</v>
      </c>
    </row>
    <row r="28" spans="1:6" ht="15.75" thickBot="1">
      <c r="A28" s="39" t="s">
        <v>46</v>
      </c>
      <c r="B28" s="40">
        <v>1</v>
      </c>
      <c r="C28" s="40">
        <v>0</v>
      </c>
      <c r="D28" s="40">
        <v>0</v>
      </c>
      <c r="E28" s="40">
        <v>0</v>
      </c>
      <c r="F28" s="40">
        <v>1</v>
      </c>
    </row>
    <row r="29" spans="1:6" ht="16.5" thickBot="1">
      <c r="A29" s="41" t="s">
        <v>78</v>
      </c>
      <c r="B29" s="42">
        <v>149</v>
      </c>
      <c r="C29" s="42">
        <v>154</v>
      </c>
      <c r="D29" s="42">
        <v>133</v>
      </c>
      <c r="E29" s="42">
        <v>14</v>
      </c>
      <c r="F29" s="42">
        <v>450</v>
      </c>
    </row>
    <row r="30" spans="1:6" ht="15.75">
      <c r="A30" s="7"/>
      <c r="B30" s="6"/>
      <c r="C30" s="6"/>
      <c r="D30" s="6"/>
      <c r="E30" s="6"/>
    </row>
    <row r="31" spans="1:6" ht="18">
      <c r="A31" s="3" t="s">
        <v>80</v>
      </c>
    </row>
    <row r="32" spans="1:6" ht="15.75" thickBot="1"/>
    <row r="33" spans="1:5" ht="32.25" thickBot="1">
      <c r="A33" s="19" t="s">
        <v>0</v>
      </c>
      <c r="B33" s="43" t="s">
        <v>81</v>
      </c>
      <c r="C33" s="43" t="s">
        <v>82</v>
      </c>
      <c r="D33" s="43" t="s">
        <v>83</v>
      </c>
      <c r="E33" s="15" t="s">
        <v>84</v>
      </c>
    </row>
    <row r="34" spans="1:5" ht="15.75" thickBot="1">
      <c r="A34" s="26" t="s">
        <v>7</v>
      </c>
      <c r="B34" s="8">
        <v>2</v>
      </c>
      <c r="C34" s="9">
        <v>1431000</v>
      </c>
      <c r="D34" s="9">
        <v>971834000</v>
      </c>
      <c r="E34" s="10">
        <v>1011</v>
      </c>
    </row>
    <row r="35" spans="1:5" ht="51" customHeight="1" thickBot="1">
      <c r="A35" s="26" t="s">
        <v>12</v>
      </c>
      <c r="B35" s="8">
        <v>22</v>
      </c>
      <c r="C35" s="9">
        <v>9388817769</v>
      </c>
      <c r="D35" s="9">
        <v>9743756524</v>
      </c>
      <c r="E35" s="10">
        <v>14685</v>
      </c>
    </row>
    <row r="36" spans="1:5" ht="30.75" thickBot="1">
      <c r="A36" s="26" t="s">
        <v>13</v>
      </c>
      <c r="B36" s="8">
        <v>5</v>
      </c>
      <c r="C36" s="9">
        <v>2338386000</v>
      </c>
      <c r="D36" s="9">
        <v>1200633000</v>
      </c>
      <c r="E36" s="10">
        <v>1058</v>
      </c>
    </row>
    <row r="37" spans="1:5" ht="15.75" thickBot="1">
      <c r="A37" s="26" t="s">
        <v>14</v>
      </c>
      <c r="B37" s="8">
        <v>31</v>
      </c>
      <c r="C37" s="9">
        <v>1393605014</v>
      </c>
      <c r="D37" s="9">
        <v>2650618754</v>
      </c>
      <c r="E37" s="10">
        <v>10257</v>
      </c>
    </row>
    <row r="38" spans="1:5" ht="15.75" thickBot="1">
      <c r="A38" s="26" t="s">
        <v>15</v>
      </c>
      <c r="B38" s="8">
        <v>2</v>
      </c>
      <c r="C38" s="9">
        <v>127453000</v>
      </c>
      <c r="D38" s="9">
        <v>127195000</v>
      </c>
      <c r="E38" s="10">
        <v>1744</v>
      </c>
    </row>
    <row r="39" spans="1:5" ht="30.75" thickBot="1">
      <c r="A39" s="26" t="s">
        <v>17</v>
      </c>
      <c r="B39" s="8">
        <v>10</v>
      </c>
      <c r="C39" s="9">
        <v>957552000</v>
      </c>
      <c r="D39" s="9">
        <v>1548131426</v>
      </c>
      <c r="E39" s="10">
        <v>14653</v>
      </c>
    </row>
    <row r="40" spans="1:5" ht="15.75" thickBot="1">
      <c r="A40" s="26" t="s">
        <v>18</v>
      </c>
      <c r="B40" s="8">
        <v>1</v>
      </c>
      <c r="C40" s="9">
        <v>23709000</v>
      </c>
      <c r="D40" s="9">
        <v>24080000</v>
      </c>
      <c r="E40" s="8">
        <v>0</v>
      </c>
    </row>
    <row r="41" spans="1:5" ht="15.75" thickBot="1">
      <c r="A41" s="26" t="s">
        <v>19</v>
      </c>
      <c r="B41" s="8">
        <v>6</v>
      </c>
      <c r="C41" s="9">
        <v>214509264</v>
      </c>
      <c r="D41" s="9">
        <v>268099900</v>
      </c>
      <c r="E41" s="8">
        <v>881</v>
      </c>
    </row>
    <row r="42" spans="1:5" ht="15.75" thickBot="1">
      <c r="A42" s="26" t="s">
        <v>20</v>
      </c>
      <c r="B42" s="8">
        <v>6</v>
      </c>
      <c r="C42" s="9">
        <v>578205269</v>
      </c>
      <c r="D42" s="9">
        <v>706538750</v>
      </c>
      <c r="E42" s="10">
        <v>5083</v>
      </c>
    </row>
    <row r="43" spans="1:5" ht="15.75" thickBot="1">
      <c r="A43" s="26" t="s">
        <v>21</v>
      </c>
      <c r="B43" s="8">
        <v>4</v>
      </c>
      <c r="C43" s="9">
        <v>3230726000</v>
      </c>
      <c r="D43" s="9">
        <v>3244339661</v>
      </c>
      <c r="E43" s="10">
        <v>1768</v>
      </c>
    </row>
    <row r="44" spans="1:5" ht="15.75" thickBot="1">
      <c r="A44" s="26" t="s">
        <v>85</v>
      </c>
      <c r="B44" s="8">
        <v>6</v>
      </c>
      <c r="C44" s="9">
        <v>432841262</v>
      </c>
      <c r="D44" s="9">
        <v>528834276</v>
      </c>
      <c r="E44" s="10">
        <v>5349</v>
      </c>
    </row>
    <row r="45" spans="1:5" ht="15.75" thickBot="1">
      <c r="A45" s="26" t="s">
        <v>86</v>
      </c>
      <c r="B45" s="8">
        <v>4</v>
      </c>
      <c r="C45" s="9">
        <v>170390000</v>
      </c>
      <c r="D45" s="9">
        <v>794168424</v>
      </c>
      <c r="E45" s="10">
        <v>8071</v>
      </c>
    </row>
    <row r="46" spans="1:5" ht="15.75" thickBot="1">
      <c r="A46" s="26" t="s">
        <v>30</v>
      </c>
      <c r="B46" s="8">
        <v>1</v>
      </c>
      <c r="C46" s="9">
        <v>1770000</v>
      </c>
      <c r="D46" s="9">
        <v>1736000</v>
      </c>
      <c r="E46" s="8">
        <v>21</v>
      </c>
    </row>
    <row r="47" spans="1:5" ht="15.75" thickBot="1">
      <c r="A47" s="26" t="s">
        <v>31</v>
      </c>
      <c r="B47" s="8">
        <v>6</v>
      </c>
      <c r="C47" s="9">
        <v>273419000</v>
      </c>
      <c r="D47" s="9">
        <v>430728001</v>
      </c>
      <c r="E47" s="10">
        <v>5180</v>
      </c>
    </row>
    <row r="48" spans="1:5" ht="15.75" thickBot="1">
      <c r="A48" s="26" t="s">
        <v>32</v>
      </c>
      <c r="B48" s="8">
        <v>3</v>
      </c>
      <c r="C48" s="9">
        <v>19528700</v>
      </c>
      <c r="D48" s="9">
        <v>32088597</v>
      </c>
      <c r="E48" s="8">
        <v>371</v>
      </c>
    </row>
    <row r="49" spans="1:6" ht="15.75" thickBot="1">
      <c r="A49" s="26" t="s">
        <v>33</v>
      </c>
      <c r="B49" s="8">
        <v>42</v>
      </c>
      <c r="C49" s="9">
        <v>1289100000</v>
      </c>
      <c r="D49" s="9">
        <v>1575840000</v>
      </c>
      <c r="E49" s="10">
        <v>17302</v>
      </c>
    </row>
    <row r="50" spans="1:6" ht="15.75" thickBot="1">
      <c r="A50" s="26" t="s">
        <v>37</v>
      </c>
      <c r="B50" s="8">
        <v>2</v>
      </c>
      <c r="C50" s="9">
        <v>2386000</v>
      </c>
      <c r="D50" s="9">
        <v>2360000</v>
      </c>
      <c r="E50" s="8">
        <v>15</v>
      </c>
    </row>
    <row r="51" spans="1:6" ht="16.5" thickBot="1">
      <c r="A51" s="27" t="s">
        <v>56</v>
      </c>
      <c r="B51" s="11" t="s">
        <v>57</v>
      </c>
      <c r="C51" s="12">
        <f>SUM(C34:C50)</f>
        <v>20443829278</v>
      </c>
      <c r="D51" s="12">
        <f>SUM(D34:D50)</f>
        <v>23850982313</v>
      </c>
      <c r="E51" s="13">
        <f>SUM(E34:E50)</f>
        <v>87449</v>
      </c>
    </row>
    <row r="53" spans="1:6" ht="21" customHeight="1">
      <c r="A53" s="49" t="s">
        <v>90</v>
      </c>
    </row>
    <row r="54" spans="1:6" ht="33" customHeight="1">
      <c r="A54" s="47" t="s">
        <v>87</v>
      </c>
      <c r="B54" s="47"/>
      <c r="C54" s="47"/>
      <c r="D54" s="47"/>
      <c r="E54" s="47"/>
      <c r="F54" s="47"/>
    </row>
    <row r="55" spans="1:6" ht="33" customHeight="1">
      <c r="A55" s="47" t="s">
        <v>58</v>
      </c>
      <c r="B55" s="47"/>
      <c r="C55" s="47"/>
      <c r="D55" s="47"/>
      <c r="E55" s="47"/>
      <c r="F55" s="47"/>
    </row>
    <row r="56" spans="1:6" ht="32.25" customHeight="1">
      <c r="A56" s="47" t="s">
        <v>70</v>
      </c>
      <c r="B56" s="47"/>
      <c r="C56" s="47"/>
      <c r="D56" s="47"/>
      <c r="E56" s="47"/>
      <c r="F56" s="47"/>
    </row>
    <row r="58" spans="1:6" ht="18">
      <c r="A58" s="4" t="s">
        <v>63</v>
      </c>
      <c r="B58" s="6"/>
      <c r="C58" s="6"/>
      <c r="D58" s="6"/>
      <c r="E58" s="6"/>
    </row>
    <row r="59" spans="1:6" ht="15.75">
      <c r="A59" s="14"/>
      <c r="B59" s="6"/>
      <c r="C59" s="6"/>
      <c r="D59" s="6"/>
      <c r="E59" s="6"/>
    </row>
    <row r="60" spans="1:6" ht="16.5" thickBot="1">
      <c r="A60" s="14"/>
      <c r="B60" s="6"/>
      <c r="C60" s="6"/>
      <c r="D60" s="6"/>
      <c r="E60" s="6"/>
    </row>
    <row r="61" spans="1:6" ht="51" customHeight="1" thickBot="1">
      <c r="A61" s="28" t="s">
        <v>0</v>
      </c>
      <c r="B61" s="15" t="s">
        <v>59</v>
      </c>
      <c r="C61" s="15" t="s">
        <v>60</v>
      </c>
      <c r="D61" s="15" t="s">
        <v>61</v>
      </c>
      <c r="E61" s="15" t="s">
        <v>62</v>
      </c>
    </row>
    <row r="62" spans="1:6" ht="15.75" thickBot="1">
      <c r="A62" s="26" t="s">
        <v>7</v>
      </c>
      <c r="B62" s="8">
        <v>1</v>
      </c>
      <c r="C62" s="34"/>
      <c r="D62" s="16">
        <v>45127000</v>
      </c>
      <c r="E62" s="8">
        <v>483</v>
      </c>
    </row>
    <row r="63" spans="1:6" ht="15.75" thickBot="1">
      <c r="A63" s="26" t="s">
        <v>12</v>
      </c>
      <c r="B63" s="8">
        <v>7</v>
      </c>
      <c r="C63" s="16">
        <v>4127203000</v>
      </c>
      <c r="D63" s="16">
        <v>5123884000</v>
      </c>
      <c r="E63" s="10">
        <v>6885</v>
      </c>
    </row>
    <row r="64" spans="1:6" ht="30.75" thickBot="1">
      <c r="A64" s="26" t="s">
        <v>13</v>
      </c>
      <c r="B64" s="8">
        <v>2</v>
      </c>
      <c r="C64" s="16">
        <v>36200000</v>
      </c>
      <c r="D64" s="16">
        <v>59678000</v>
      </c>
      <c r="E64" s="8">
        <v>754</v>
      </c>
    </row>
    <row r="65" spans="1:5" ht="15.75" thickBot="1">
      <c r="A65" s="26" t="s">
        <v>14</v>
      </c>
      <c r="B65" s="8">
        <v>1</v>
      </c>
      <c r="C65" s="16">
        <v>13251000</v>
      </c>
      <c r="D65" s="16">
        <v>35767000</v>
      </c>
      <c r="E65" s="8">
        <v>105</v>
      </c>
    </row>
    <row r="66" spans="1:5" ht="15.75" thickBot="1">
      <c r="A66" s="26" t="s">
        <v>15</v>
      </c>
      <c r="B66" s="8">
        <v>3</v>
      </c>
      <c r="C66" s="16">
        <v>54670032094</v>
      </c>
      <c r="D66" s="16">
        <v>54896496816</v>
      </c>
      <c r="E66" s="10">
        <v>1203</v>
      </c>
    </row>
    <row r="67" spans="1:5" ht="30.75" thickBot="1">
      <c r="A67" s="26" t="s">
        <v>17</v>
      </c>
      <c r="B67" s="8">
        <v>5</v>
      </c>
      <c r="C67" s="16">
        <v>429814000</v>
      </c>
      <c r="D67" s="16">
        <v>509131000</v>
      </c>
      <c r="E67" s="10">
        <v>5759</v>
      </c>
    </row>
    <row r="68" spans="1:5" ht="15.75" thickBot="1">
      <c r="A68" s="26" t="s">
        <v>19</v>
      </c>
      <c r="B68" s="8">
        <v>6</v>
      </c>
      <c r="C68" s="16">
        <v>2534112000</v>
      </c>
      <c r="D68" s="16">
        <v>3589062000</v>
      </c>
      <c r="E68" s="10">
        <v>13894</v>
      </c>
    </row>
    <row r="69" spans="1:5" ht="15.75" thickBot="1">
      <c r="A69" s="26" t="s">
        <v>22</v>
      </c>
      <c r="B69" s="8">
        <v>2</v>
      </c>
      <c r="C69" s="16">
        <v>3609469000</v>
      </c>
      <c r="D69" s="16">
        <v>3851946000</v>
      </c>
      <c r="E69" s="10">
        <v>6355</v>
      </c>
    </row>
    <row r="70" spans="1:5" ht="15.75" thickBot="1">
      <c r="A70" s="26" t="s">
        <v>25</v>
      </c>
      <c r="B70" s="8">
        <v>2</v>
      </c>
      <c r="C70" s="16">
        <v>1050000</v>
      </c>
      <c r="D70" s="16">
        <v>158450000</v>
      </c>
      <c r="E70" s="10">
        <v>1011</v>
      </c>
    </row>
    <row r="71" spans="1:5" ht="15.75" thickBot="1">
      <c r="A71" s="26" t="s">
        <v>26</v>
      </c>
      <c r="B71" s="8">
        <v>2</v>
      </c>
      <c r="C71" s="16">
        <v>27251000</v>
      </c>
      <c r="D71" s="16">
        <v>111193000</v>
      </c>
      <c r="E71" s="10">
        <v>1007</v>
      </c>
    </row>
    <row r="72" spans="1:5" ht="15.75" thickBot="1">
      <c r="A72" s="26" t="s">
        <v>29</v>
      </c>
      <c r="B72" s="8">
        <v>1</v>
      </c>
      <c r="C72" s="16">
        <v>187144000</v>
      </c>
      <c r="D72" s="16">
        <v>194925000</v>
      </c>
      <c r="E72" s="17">
        <v>3487</v>
      </c>
    </row>
    <row r="73" spans="1:5" ht="15.75" thickBot="1">
      <c r="A73" s="26" t="s">
        <v>30</v>
      </c>
      <c r="B73" s="8">
        <v>1</v>
      </c>
      <c r="C73" s="18">
        <v>17239000</v>
      </c>
      <c r="D73" s="16">
        <v>20337000</v>
      </c>
      <c r="E73" s="8">
        <v>108</v>
      </c>
    </row>
    <row r="74" spans="1:5" ht="15.75" thickBot="1">
      <c r="A74" s="26" t="s">
        <v>31</v>
      </c>
      <c r="B74" s="8">
        <v>1</v>
      </c>
      <c r="C74" s="34"/>
      <c r="D74" s="16">
        <v>392638000</v>
      </c>
      <c r="E74" s="10">
        <v>3353</v>
      </c>
    </row>
    <row r="75" spans="1:5" ht="15.75" thickBot="1">
      <c r="A75" s="26" t="s">
        <v>32</v>
      </c>
      <c r="B75" s="8">
        <v>3</v>
      </c>
      <c r="C75" s="16">
        <v>835373000</v>
      </c>
      <c r="D75" s="16">
        <v>970920000</v>
      </c>
      <c r="E75" s="10">
        <v>7160</v>
      </c>
    </row>
    <row r="76" spans="1:5" ht="15.75" thickBot="1">
      <c r="A76" s="26" t="s">
        <v>33</v>
      </c>
      <c r="B76" s="8">
        <v>4</v>
      </c>
      <c r="C76" s="16">
        <v>6686969000</v>
      </c>
      <c r="D76" s="16">
        <v>8290347306</v>
      </c>
      <c r="E76" s="10">
        <v>54598</v>
      </c>
    </row>
    <row r="77" spans="1:5" ht="16.5" thickBot="1">
      <c r="A77" s="27" t="s">
        <v>52</v>
      </c>
      <c r="B77" s="11">
        <v>41</v>
      </c>
      <c r="C77" s="12">
        <v>73175107094</v>
      </c>
      <c r="D77" s="12">
        <v>78249902122</v>
      </c>
      <c r="E77" s="13">
        <v>106162</v>
      </c>
    </row>
    <row r="80" spans="1:5" ht="18">
      <c r="A80" s="4" t="s">
        <v>71</v>
      </c>
    </row>
    <row r="81" spans="1:4" ht="15.75" thickBot="1"/>
    <row r="82" spans="1:4" ht="52.5" customHeight="1" thickBot="1">
      <c r="A82" s="19" t="s">
        <v>64</v>
      </c>
      <c r="B82" s="15" t="s">
        <v>65</v>
      </c>
      <c r="C82" s="15" t="s">
        <v>61</v>
      </c>
      <c r="D82" s="15" t="s">
        <v>62</v>
      </c>
    </row>
    <row r="83" spans="1:4" ht="15.75" thickBot="1">
      <c r="A83" s="26" t="s">
        <v>8</v>
      </c>
      <c r="B83" s="16">
        <v>23414000</v>
      </c>
      <c r="C83" s="16">
        <v>23210000</v>
      </c>
      <c r="D83" s="20">
        <v>311</v>
      </c>
    </row>
    <row r="84" spans="1:4" ht="30.75" thickBot="1">
      <c r="A84" s="26" t="s">
        <v>9</v>
      </c>
      <c r="B84" s="21"/>
      <c r="C84" s="21"/>
      <c r="D84" s="20"/>
    </row>
    <row r="85" spans="1:4" ht="15.75" thickBot="1">
      <c r="A85" s="26" t="s">
        <v>11</v>
      </c>
      <c r="B85" s="16">
        <v>563000000</v>
      </c>
      <c r="C85" s="16">
        <v>552000000</v>
      </c>
      <c r="D85" s="22">
        <v>6166</v>
      </c>
    </row>
    <row r="86" spans="1:4" ht="15.75" thickBot="1">
      <c r="A86" s="26" t="s">
        <v>24</v>
      </c>
      <c r="B86" s="16">
        <v>93181000</v>
      </c>
      <c r="C86" s="16">
        <v>131180000</v>
      </c>
      <c r="D86" s="23">
        <v>1264</v>
      </c>
    </row>
    <row r="87" spans="1:4" ht="15.75" thickBot="1">
      <c r="A87" s="26" t="s">
        <v>26</v>
      </c>
      <c r="B87" s="16">
        <v>20621000</v>
      </c>
      <c r="C87" s="16">
        <v>45467000</v>
      </c>
      <c r="D87" s="20">
        <v>452</v>
      </c>
    </row>
    <row r="88" spans="1:4" ht="15.75" thickBot="1">
      <c r="A88" s="26" t="s">
        <v>27</v>
      </c>
      <c r="B88" s="16">
        <v>-3480000</v>
      </c>
      <c r="C88" s="16">
        <v>15490000</v>
      </c>
      <c r="D88" s="24">
        <v>147</v>
      </c>
    </row>
    <row r="89" spans="1:4" ht="15.75" thickBot="1">
      <c r="A89" s="26" t="s">
        <v>28</v>
      </c>
      <c r="B89" s="16">
        <v>0</v>
      </c>
      <c r="C89" s="16">
        <v>246176000</v>
      </c>
      <c r="D89" s="23">
        <v>3929</v>
      </c>
    </row>
    <row r="90" spans="1:4" ht="15.75" thickBot="1">
      <c r="A90" s="26" t="s">
        <v>34</v>
      </c>
      <c r="B90" s="16">
        <v>35881000</v>
      </c>
      <c r="C90" s="16">
        <v>46873000</v>
      </c>
      <c r="D90" s="20">
        <v>594</v>
      </c>
    </row>
    <row r="91" spans="1:4" ht="15.75" thickBot="1">
      <c r="A91" s="26" t="s">
        <v>35</v>
      </c>
      <c r="B91" s="16">
        <v>670121000</v>
      </c>
      <c r="C91" s="16">
        <v>530302000</v>
      </c>
      <c r="D91" s="22">
        <v>4547</v>
      </c>
    </row>
    <row r="92" spans="1:4" ht="15.75" thickBot="1">
      <c r="A92" s="26" t="s">
        <v>36</v>
      </c>
      <c r="B92" s="18">
        <v>148854000</v>
      </c>
      <c r="C92" s="18">
        <v>200142000</v>
      </c>
      <c r="D92" s="20">
        <v>164</v>
      </c>
    </row>
    <row r="93" spans="1:4" ht="30.75" thickBot="1">
      <c r="A93" s="26" t="s">
        <v>38</v>
      </c>
      <c r="B93" s="16">
        <v>156605000</v>
      </c>
      <c r="C93" s="16">
        <v>170499000</v>
      </c>
      <c r="D93" s="22">
        <v>1227</v>
      </c>
    </row>
    <row r="94" spans="1:4" ht="15.75" thickBot="1">
      <c r="A94" s="26" t="s">
        <v>39</v>
      </c>
      <c r="B94" s="16">
        <v>71167000</v>
      </c>
      <c r="C94" s="16">
        <v>66031000</v>
      </c>
      <c r="D94" s="20">
        <v>641</v>
      </c>
    </row>
    <row r="95" spans="1:4" ht="15.75" thickBot="1">
      <c r="A95" s="26" t="s">
        <v>40</v>
      </c>
      <c r="B95" s="16">
        <v>700000</v>
      </c>
      <c r="C95" s="16">
        <v>90022000</v>
      </c>
      <c r="D95" s="20">
        <v>834</v>
      </c>
    </row>
    <row r="96" spans="1:4" ht="30.75" thickBot="1">
      <c r="A96" s="26" t="s">
        <v>66</v>
      </c>
      <c r="B96" s="16">
        <v>18554000</v>
      </c>
      <c r="C96" s="16">
        <v>18788000</v>
      </c>
      <c r="D96" s="20">
        <v>191</v>
      </c>
    </row>
    <row r="97" spans="1:6" ht="15.75" thickBot="1">
      <c r="A97" s="26" t="s">
        <v>42</v>
      </c>
      <c r="B97" s="16">
        <v>3000</v>
      </c>
      <c r="C97" s="16">
        <v>28787000</v>
      </c>
      <c r="D97" s="20">
        <v>265</v>
      </c>
    </row>
    <row r="98" spans="1:6" ht="15.75" thickBot="1">
      <c r="A98" s="26" t="s">
        <v>43</v>
      </c>
      <c r="B98" s="16">
        <v>0</v>
      </c>
      <c r="C98" s="18">
        <v>31900000</v>
      </c>
      <c r="D98" s="20">
        <v>192</v>
      </c>
    </row>
    <row r="99" spans="1:6" ht="15.75" thickBot="1">
      <c r="A99" s="26" t="s">
        <v>44</v>
      </c>
      <c r="B99" s="16">
        <v>0</v>
      </c>
      <c r="C99" s="16">
        <v>115818000</v>
      </c>
      <c r="D99" s="22">
        <v>1190</v>
      </c>
    </row>
    <row r="100" spans="1:6" ht="15.75" thickBot="1">
      <c r="A100" s="26" t="s">
        <v>45</v>
      </c>
      <c r="B100" s="21"/>
      <c r="C100" s="21"/>
      <c r="D100" s="20"/>
    </row>
    <row r="101" spans="1:6" ht="15.75" thickBot="1">
      <c r="A101" s="26" t="s">
        <v>47</v>
      </c>
      <c r="B101" s="16">
        <v>57047000</v>
      </c>
      <c r="C101" s="16">
        <v>52674000</v>
      </c>
      <c r="D101" s="20">
        <v>305</v>
      </c>
    </row>
    <row r="102" spans="1:6" ht="15.75" thickBot="1">
      <c r="A102" s="26" t="s">
        <v>48</v>
      </c>
      <c r="B102" s="16">
        <v>4529000</v>
      </c>
      <c r="C102" s="16">
        <v>132251000</v>
      </c>
      <c r="D102" s="22">
        <v>1283</v>
      </c>
    </row>
    <row r="103" spans="1:6" ht="15.75" thickBot="1">
      <c r="A103" s="26" t="s">
        <v>49</v>
      </c>
      <c r="B103" s="16">
        <v>186000000</v>
      </c>
      <c r="C103" s="16">
        <v>170000000</v>
      </c>
      <c r="D103" s="22">
        <v>2984</v>
      </c>
    </row>
    <row r="104" spans="1:6" ht="15.75" thickBot="1">
      <c r="A104" s="26" t="s">
        <v>50</v>
      </c>
      <c r="B104" s="16">
        <v>5516000</v>
      </c>
      <c r="C104" s="16">
        <v>12747000</v>
      </c>
      <c r="D104" s="24">
        <v>49</v>
      </c>
    </row>
    <row r="105" spans="1:6" ht="15.75" thickBot="1">
      <c r="A105" s="26" t="s">
        <v>51</v>
      </c>
      <c r="B105" s="18">
        <v>166401000</v>
      </c>
      <c r="C105" s="18">
        <v>173526000</v>
      </c>
      <c r="D105" s="20">
        <v>0</v>
      </c>
    </row>
    <row r="106" spans="1:6" ht="16.5" thickBot="1">
      <c r="A106" s="27" t="s">
        <v>56</v>
      </c>
      <c r="B106" s="12">
        <f>SUM(B83:B105)</f>
        <v>2218114000</v>
      </c>
      <c r="C106" s="12">
        <f>SUM(C83:C105)</f>
        <v>2853883000</v>
      </c>
      <c r="D106" s="25">
        <f>SUM(D83:D105)</f>
        <v>26735</v>
      </c>
    </row>
    <row r="108" spans="1:6" ht="21.75" customHeight="1">
      <c r="A108" s="49" t="s">
        <v>90</v>
      </c>
    </row>
    <row r="109" spans="1:6" ht="31.5" customHeight="1">
      <c r="A109" s="47" t="s">
        <v>67</v>
      </c>
      <c r="B109" s="47"/>
      <c r="C109" s="47"/>
      <c r="D109" s="47"/>
      <c r="E109" s="47"/>
      <c r="F109" s="47"/>
    </row>
    <row r="110" spans="1:6" ht="34.5" customHeight="1">
      <c r="A110" s="47" t="s">
        <v>68</v>
      </c>
      <c r="B110" s="47"/>
      <c r="C110" s="47"/>
      <c r="D110" s="47"/>
      <c r="E110" s="47"/>
      <c r="F110" s="47"/>
    </row>
    <row r="111" spans="1:6" ht="15.75">
      <c r="A111" s="6"/>
    </row>
  </sheetData>
  <mergeCells count="6">
    <mergeCell ref="B5:E5"/>
    <mergeCell ref="A110:F110"/>
    <mergeCell ref="A109:F109"/>
    <mergeCell ref="A54:F54"/>
    <mergeCell ref="A55:F55"/>
    <mergeCell ref="A56:F56"/>
  </mergeCells>
  <pageMargins left="0.7" right="0.7" top="0.75" bottom="0.75" header="0.3" footer="0.3"/>
  <pageSetup paperSize="9" scale="55" orientation="portrait" r:id="rId1"/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51"/>
  <sheetViews>
    <sheetView tabSelected="1" view="pageBreakPreview" zoomScale="60" zoomScaleNormal="85" workbookViewId="0">
      <selection activeCell="D49" sqref="D49"/>
    </sheetView>
  </sheetViews>
  <sheetFormatPr defaultColWidth="15.28515625" defaultRowHeight="15"/>
  <cols>
    <col min="1" max="1" width="59" customWidth="1"/>
    <col min="2" max="2" width="19.140625" customWidth="1"/>
    <col min="3" max="3" width="19.42578125" customWidth="1"/>
    <col min="4" max="4" width="18.85546875" customWidth="1"/>
    <col min="5" max="5" width="20.140625" customWidth="1"/>
    <col min="6" max="6" width="17.85546875" customWidth="1"/>
    <col min="7" max="7" width="22.5703125" customWidth="1"/>
    <col min="8" max="8" width="20.5703125" customWidth="1"/>
  </cols>
  <sheetData>
    <row r="1" spans="1:8" ht="18">
      <c r="A1" s="2" t="s">
        <v>69</v>
      </c>
      <c r="B1" s="1"/>
      <c r="C1" s="1"/>
      <c r="D1" s="1"/>
      <c r="E1" s="1"/>
      <c r="F1" s="1"/>
      <c r="G1" s="1"/>
      <c r="H1" s="1"/>
    </row>
    <row r="2" spans="1:8" ht="15.75">
      <c r="A2" s="1"/>
      <c r="B2" s="1"/>
      <c r="C2" s="1"/>
      <c r="D2" s="1"/>
      <c r="E2" s="1"/>
      <c r="F2" s="1"/>
      <c r="G2" s="1"/>
      <c r="H2" s="1"/>
    </row>
    <row r="3" spans="1:8" ht="81" customHeight="1">
      <c r="A3" s="30" t="s">
        <v>0</v>
      </c>
      <c r="B3" s="30" t="s">
        <v>1</v>
      </c>
      <c r="C3" s="30" t="s">
        <v>2</v>
      </c>
      <c r="D3" s="30" t="s">
        <v>3</v>
      </c>
      <c r="E3" s="30" t="s">
        <v>4</v>
      </c>
      <c r="F3" s="30" t="s">
        <v>5</v>
      </c>
      <c r="G3" s="30" t="s">
        <v>72</v>
      </c>
      <c r="H3" s="30" t="s">
        <v>6</v>
      </c>
    </row>
    <row r="4" spans="1:8">
      <c r="A4" s="31" t="s">
        <v>7</v>
      </c>
      <c r="B4" s="31">
        <v>78</v>
      </c>
      <c r="C4" s="31">
        <v>21</v>
      </c>
      <c r="D4" s="32">
        <v>0.26923076923076922</v>
      </c>
      <c r="E4" s="31">
        <v>9</v>
      </c>
      <c r="F4" s="31">
        <v>1</v>
      </c>
      <c r="G4" s="31">
        <v>0</v>
      </c>
      <c r="H4" s="31">
        <v>0</v>
      </c>
    </row>
    <row r="5" spans="1:8">
      <c r="A5" s="31" t="s">
        <v>8</v>
      </c>
      <c r="B5" s="31">
        <v>8</v>
      </c>
      <c r="C5" s="31">
        <v>3</v>
      </c>
      <c r="D5" s="32">
        <v>0.375</v>
      </c>
      <c r="E5" s="31">
        <v>8</v>
      </c>
      <c r="F5" s="31">
        <v>2</v>
      </c>
      <c r="G5" s="31">
        <v>0</v>
      </c>
      <c r="H5" s="31">
        <v>0</v>
      </c>
    </row>
    <row r="6" spans="1:8">
      <c r="A6" s="31" t="s">
        <v>9</v>
      </c>
      <c r="B6" s="31">
        <v>0</v>
      </c>
      <c r="C6" s="31">
        <v>0</v>
      </c>
      <c r="D6" s="32" t="s">
        <v>10</v>
      </c>
      <c r="E6" s="31">
        <v>0</v>
      </c>
      <c r="F6" s="31">
        <v>0</v>
      </c>
      <c r="G6" s="31">
        <v>0</v>
      </c>
      <c r="H6" s="31">
        <v>0</v>
      </c>
    </row>
    <row r="7" spans="1:8">
      <c r="A7" s="31" t="s">
        <v>11</v>
      </c>
      <c r="B7" s="31">
        <v>8</v>
      </c>
      <c r="C7" s="31">
        <v>2</v>
      </c>
      <c r="D7" s="32">
        <v>0.25</v>
      </c>
      <c r="E7" s="31">
        <v>1</v>
      </c>
      <c r="F7" s="31">
        <v>0</v>
      </c>
      <c r="G7" s="31">
        <v>0</v>
      </c>
      <c r="H7" s="31">
        <v>0</v>
      </c>
    </row>
    <row r="8" spans="1:8">
      <c r="A8" s="31" t="s">
        <v>12</v>
      </c>
      <c r="B8" s="31">
        <v>423</v>
      </c>
      <c r="C8" s="31">
        <v>96</v>
      </c>
      <c r="D8" s="32">
        <v>0.22695035460992907</v>
      </c>
      <c r="E8" s="31">
        <v>41</v>
      </c>
      <c r="F8" s="31">
        <v>4</v>
      </c>
      <c r="G8" s="31">
        <v>1</v>
      </c>
      <c r="H8" s="31">
        <v>0</v>
      </c>
    </row>
    <row r="9" spans="1:8">
      <c r="A9" s="31" t="s">
        <v>13</v>
      </c>
      <c r="B9" s="31">
        <v>45</v>
      </c>
      <c r="C9" s="31">
        <v>14</v>
      </c>
      <c r="D9" s="32">
        <v>0.31111111111111112</v>
      </c>
      <c r="E9" s="31">
        <v>2</v>
      </c>
      <c r="F9" s="31">
        <v>1</v>
      </c>
      <c r="G9" s="31">
        <v>1</v>
      </c>
      <c r="H9" s="31">
        <v>0</v>
      </c>
    </row>
    <row r="10" spans="1:8">
      <c r="A10" s="31" t="s">
        <v>14</v>
      </c>
      <c r="B10" s="31">
        <v>164</v>
      </c>
      <c r="C10" s="31">
        <v>47</v>
      </c>
      <c r="D10" s="32">
        <v>0.28658536585365851</v>
      </c>
      <c r="E10" s="31">
        <v>40</v>
      </c>
      <c r="F10" s="31">
        <v>12</v>
      </c>
      <c r="G10" s="31">
        <v>1</v>
      </c>
      <c r="H10" s="31">
        <v>0</v>
      </c>
    </row>
    <row r="11" spans="1:8">
      <c r="A11" s="31" t="s">
        <v>15</v>
      </c>
      <c r="B11" s="31">
        <v>30</v>
      </c>
      <c r="C11" s="31">
        <v>13</v>
      </c>
      <c r="D11" s="32">
        <v>0.43333333333333335</v>
      </c>
      <c r="E11" s="31">
        <v>18</v>
      </c>
      <c r="F11" s="31">
        <v>2</v>
      </c>
      <c r="G11" s="31">
        <v>4</v>
      </c>
      <c r="H11" s="31">
        <v>3</v>
      </c>
    </row>
    <row r="12" spans="1:8">
      <c r="A12" s="31" t="s">
        <v>16</v>
      </c>
      <c r="B12" s="31">
        <v>1</v>
      </c>
      <c r="C12" s="31">
        <v>1</v>
      </c>
      <c r="D12" s="32">
        <v>1</v>
      </c>
      <c r="E12" s="31">
        <v>1</v>
      </c>
      <c r="F12" s="31">
        <v>1</v>
      </c>
      <c r="G12" s="31">
        <v>0</v>
      </c>
      <c r="H12" s="31">
        <v>0</v>
      </c>
    </row>
    <row r="13" spans="1:8">
      <c r="A13" s="31" t="s">
        <v>17</v>
      </c>
      <c r="B13" s="31">
        <v>184</v>
      </c>
      <c r="C13" s="31">
        <v>42</v>
      </c>
      <c r="D13" s="32">
        <v>0.22826086956521738</v>
      </c>
      <c r="E13" s="31">
        <v>162</v>
      </c>
      <c r="F13" s="31">
        <v>2</v>
      </c>
      <c r="G13" s="31">
        <v>44</v>
      </c>
      <c r="H13" s="31">
        <v>2</v>
      </c>
    </row>
    <row r="14" spans="1:8">
      <c r="A14" s="31" t="s">
        <v>18</v>
      </c>
      <c r="B14" s="31">
        <v>17</v>
      </c>
      <c r="C14" s="31">
        <v>6</v>
      </c>
      <c r="D14" s="32">
        <v>0.35294117647058826</v>
      </c>
      <c r="E14" s="31">
        <v>3</v>
      </c>
      <c r="F14" s="31">
        <v>1</v>
      </c>
      <c r="G14" s="31">
        <v>0</v>
      </c>
      <c r="H14" s="31">
        <v>0</v>
      </c>
    </row>
    <row r="15" spans="1:8">
      <c r="A15" s="31" t="s">
        <v>19</v>
      </c>
      <c r="B15" s="31">
        <v>90</v>
      </c>
      <c r="C15" s="31">
        <v>25</v>
      </c>
      <c r="D15" s="32">
        <v>0.27777777777777779</v>
      </c>
      <c r="E15" s="31">
        <v>28</v>
      </c>
      <c r="F15" s="31">
        <v>2</v>
      </c>
      <c r="G15" s="31">
        <v>4</v>
      </c>
      <c r="H15" s="31">
        <v>0</v>
      </c>
    </row>
    <row r="16" spans="1:8">
      <c r="A16" s="31" t="s">
        <v>20</v>
      </c>
      <c r="B16" s="31">
        <v>79</v>
      </c>
      <c r="C16" s="31">
        <v>23</v>
      </c>
      <c r="D16" s="32">
        <v>0.29113924050632911</v>
      </c>
      <c r="E16" s="31">
        <v>9</v>
      </c>
      <c r="F16" s="31">
        <v>4</v>
      </c>
      <c r="G16" s="31">
        <v>6</v>
      </c>
      <c r="H16" s="31">
        <v>2</v>
      </c>
    </row>
    <row r="17" spans="1:8">
      <c r="A17" s="31" t="s">
        <v>21</v>
      </c>
      <c r="B17" s="31">
        <v>43</v>
      </c>
      <c r="C17" s="31">
        <v>7</v>
      </c>
      <c r="D17" s="32">
        <v>0.16279069767441862</v>
      </c>
      <c r="E17" s="31">
        <v>3</v>
      </c>
      <c r="F17" s="31">
        <v>0</v>
      </c>
      <c r="G17" s="31">
        <v>4</v>
      </c>
      <c r="H17" s="31">
        <v>0</v>
      </c>
    </row>
    <row r="18" spans="1:8">
      <c r="A18" s="31" t="s">
        <v>22</v>
      </c>
      <c r="B18" s="31">
        <v>164</v>
      </c>
      <c r="C18" s="31">
        <v>61</v>
      </c>
      <c r="D18" s="32">
        <v>0.37195121951219512</v>
      </c>
      <c r="E18" s="31">
        <v>132</v>
      </c>
      <c r="F18" s="31">
        <v>11</v>
      </c>
      <c r="G18" s="31">
        <v>101</v>
      </c>
      <c r="H18" s="31">
        <v>0</v>
      </c>
    </row>
    <row r="19" spans="1:8">
      <c r="A19" s="31" t="s">
        <v>23</v>
      </c>
      <c r="B19" s="31">
        <v>8</v>
      </c>
      <c r="C19" s="31">
        <v>3</v>
      </c>
      <c r="D19" s="32">
        <v>0.375</v>
      </c>
      <c r="E19" s="31">
        <v>6</v>
      </c>
      <c r="F19" s="31">
        <v>0</v>
      </c>
      <c r="G19" s="31">
        <v>0</v>
      </c>
      <c r="H19" s="31">
        <v>0</v>
      </c>
    </row>
    <row r="20" spans="1:8">
      <c r="A20" s="31" t="s">
        <v>24</v>
      </c>
      <c r="B20" s="31">
        <v>44</v>
      </c>
      <c r="C20" s="31">
        <v>17</v>
      </c>
      <c r="D20" s="32">
        <v>0.38636363636363635</v>
      </c>
      <c r="E20" s="31">
        <v>42</v>
      </c>
      <c r="F20" s="31">
        <v>1</v>
      </c>
      <c r="G20" s="31">
        <v>21</v>
      </c>
      <c r="H20" s="31">
        <v>0</v>
      </c>
    </row>
    <row r="21" spans="1:8">
      <c r="A21" s="31" t="s">
        <v>25</v>
      </c>
      <c r="B21" s="31">
        <v>66</v>
      </c>
      <c r="C21" s="31">
        <v>12</v>
      </c>
      <c r="D21" s="32">
        <v>0.18181818181818182</v>
      </c>
      <c r="E21" s="31">
        <v>66</v>
      </c>
      <c r="F21" s="31">
        <v>4</v>
      </c>
      <c r="G21" s="31">
        <v>66</v>
      </c>
      <c r="H21" s="31">
        <v>0</v>
      </c>
    </row>
    <row r="22" spans="1:8">
      <c r="A22" s="31" t="s">
        <v>26</v>
      </c>
      <c r="B22" s="31">
        <v>9</v>
      </c>
      <c r="C22" s="31">
        <v>1</v>
      </c>
      <c r="D22" s="32">
        <v>0.1111111111111111</v>
      </c>
      <c r="E22" s="31">
        <v>9</v>
      </c>
      <c r="F22" s="31">
        <v>0</v>
      </c>
      <c r="G22" s="31">
        <v>9</v>
      </c>
      <c r="H22" s="31">
        <v>0</v>
      </c>
    </row>
    <row r="23" spans="1:8">
      <c r="A23" s="31" t="s">
        <v>27</v>
      </c>
      <c r="B23" s="31">
        <v>0</v>
      </c>
      <c r="C23" s="31">
        <v>0</v>
      </c>
      <c r="D23" s="32" t="s">
        <v>10</v>
      </c>
      <c r="E23" s="31">
        <v>9</v>
      </c>
      <c r="F23" s="31">
        <v>0</v>
      </c>
      <c r="G23" s="31">
        <v>9</v>
      </c>
      <c r="H23" s="31">
        <v>0</v>
      </c>
    </row>
    <row r="24" spans="1:8">
      <c r="A24" s="31" t="s">
        <v>28</v>
      </c>
      <c r="B24" s="31">
        <v>8</v>
      </c>
      <c r="C24" s="31">
        <v>1</v>
      </c>
      <c r="D24" s="32">
        <v>0.125</v>
      </c>
      <c r="E24" s="31">
        <v>4</v>
      </c>
      <c r="F24" s="31">
        <v>0</v>
      </c>
      <c r="G24" s="31">
        <v>5</v>
      </c>
      <c r="H24" s="31">
        <v>0</v>
      </c>
    </row>
    <row r="25" spans="1:8">
      <c r="A25" s="31" t="s">
        <v>29</v>
      </c>
      <c r="B25" s="31">
        <v>0</v>
      </c>
      <c r="C25" s="31">
        <v>0</v>
      </c>
      <c r="D25" s="32" t="s">
        <v>10</v>
      </c>
      <c r="E25" s="31">
        <v>0</v>
      </c>
      <c r="F25" s="31">
        <v>0</v>
      </c>
      <c r="G25" s="31">
        <v>0</v>
      </c>
      <c r="H25" s="31">
        <v>0</v>
      </c>
    </row>
    <row r="26" spans="1:8">
      <c r="A26" s="31" t="s">
        <v>30</v>
      </c>
      <c r="B26" s="31">
        <v>19</v>
      </c>
      <c r="C26" s="31">
        <v>2</v>
      </c>
      <c r="D26" s="32">
        <v>0.10526315789473684</v>
      </c>
      <c r="E26" s="31">
        <v>16</v>
      </c>
      <c r="F26" s="31">
        <v>1</v>
      </c>
      <c r="G26" s="31">
        <v>15</v>
      </c>
      <c r="H26" s="31">
        <v>0</v>
      </c>
    </row>
    <row r="27" spans="1:8">
      <c r="A27" s="31" t="s">
        <v>31</v>
      </c>
      <c r="B27" s="31">
        <v>139</v>
      </c>
      <c r="C27" s="31">
        <v>50</v>
      </c>
      <c r="D27" s="32">
        <v>0.35971223021582732</v>
      </c>
      <c r="E27" s="31">
        <v>56</v>
      </c>
      <c r="F27" s="31">
        <v>0</v>
      </c>
      <c r="G27" s="31">
        <v>42</v>
      </c>
      <c r="H27" s="31">
        <v>23</v>
      </c>
    </row>
    <row r="28" spans="1:8">
      <c r="A28" s="31" t="s">
        <v>32</v>
      </c>
      <c r="B28" s="31">
        <v>340</v>
      </c>
      <c r="C28" s="31">
        <v>69</v>
      </c>
      <c r="D28" s="32">
        <v>0.20294117647058824</v>
      </c>
      <c r="E28" s="31">
        <v>41</v>
      </c>
      <c r="F28" s="31">
        <v>0</v>
      </c>
      <c r="G28" s="31">
        <v>25</v>
      </c>
      <c r="H28" s="31">
        <v>0</v>
      </c>
    </row>
    <row r="29" spans="1:8">
      <c r="A29" s="31" t="s">
        <v>33</v>
      </c>
      <c r="B29" s="31">
        <v>3064</v>
      </c>
      <c r="C29" s="31">
        <v>1379</v>
      </c>
      <c r="D29" s="32">
        <v>0.45006527415143605</v>
      </c>
      <c r="E29" s="31">
        <v>262</v>
      </c>
      <c r="F29" s="31">
        <v>8</v>
      </c>
      <c r="G29" s="31">
        <v>977</v>
      </c>
      <c r="H29" s="31">
        <v>14</v>
      </c>
    </row>
    <row r="30" spans="1:8">
      <c r="A30" s="31" t="s">
        <v>34</v>
      </c>
      <c r="B30" s="31">
        <v>4</v>
      </c>
      <c r="C30" s="31">
        <v>2</v>
      </c>
      <c r="D30" s="32">
        <v>0.5</v>
      </c>
      <c r="E30" s="31">
        <v>0</v>
      </c>
      <c r="F30" s="31">
        <v>0</v>
      </c>
      <c r="G30" s="31">
        <v>0</v>
      </c>
      <c r="H30" s="31">
        <v>0</v>
      </c>
    </row>
    <row r="31" spans="1:8">
      <c r="A31" s="31" t="s">
        <v>35</v>
      </c>
      <c r="B31" s="31">
        <v>0</v>
      </c>
      <c r="C31" s="31">
        <v>0</v>
      </c>
      <c r="D31" s="32" t="s">
        <v>10</v>
      </c>
      <c r="E31" s="31">
        <v>0</v>
      </c>
      <c r="F31" s="31">
        <v>0</v>
      </c>
      <c r="G31" s="31">
        <v>0</v>
      </c>
      <c r="H31" s="31">
        <v>0</v>
      </c>
    </row>
    <row r="32" spans="1:8">
      <c r="A32" s="31" t="s">
        <v>36</v>
      </c>
      <c r="B32" s="31">
        <v>14</v>
      </c>
      <c r="C32" s="31">
        <v>3</v>
      </c>
      <c r="D32" s="32">
        <v>0.21428571428571427</v>
      </c>
      <c r="E32" s="31">
        <v>1</v>
      </c>
      <c r="F32" s="31">
        <v>0</v>
      </c>
      <c r="G32" s="31">
        <v>0</v>
      </c>
      <c r="H32" s="31">
        <v>0</v>
      </c>
    </row>
    <row r="33" spans="1:8">
      <c r="A33" s="31" t="s">
        <v>37</v>
      </c>
      <c r="B33" s="31">
        <v>13</v>
      </c>
      <c r="C33" s="31">
        <v>6</v>
      </c>
      <c r="D33" s="32">
        <v>0.46153846153846156</v>
      </c>
      <c r="E33" s="31">
        <v>2</v>
      </c>
      <c r="F33" s="31">
        <v>0</v>
      </c>
      <c r="G33" s="31">
        <v>0</v>
      </c>
      <c r="H33" s="31">
        <v>0</v>
      </c>
    </row>
    <row r="34" spans="1:8" ht="30">
      <c r="A34" s="31" t="s">
        <v>38</v>
      </c>
      <c r="B34" s="31">
        <v>9</v>
      </c>
      <c r="C34" s="31">
        <v>3</v>
      </c>
      <c r="D34" s="32">
        <v>0.33333333333333331</v>
      </c>
      <c r="E34" s="31">
        <v>8</v>
      </c>
      <c r="F34" s="31">
        <v>1</v>
      </c>
      <c r="G34" s="31">
        <v>0</v>
      </c>
      <c r="H34" s="31">
        <v>0</v>
      </c>
    </row>
    <row r="35" spans="1:8">
      <c r="A35" s="31" t="s">
        <v>39</v>
      </c>
      <c r="B35" s="31">
        <v>6</v>
      </c>
      <c r="C35" s="31">
        <v>0</v>
      </c>
      <c r="D35" s="32">
        <v>0</v>
      </c>
      <c r="E35" s="31">
        <v>0</v>
      </c>
      <c r="F35" s="31">
        <v>0</v>
      </c>
      <c r="G35" s="31">
        <v>0</v>
      </c>
      <c r="H35" s="31">
        <v>0</v>
      </c>
    </row>
    <row r="36" spans="1:8">
      <c r="A36" s="31" t="s">
        <v>40</v>
      </c>
      <c r="B36" s="31">
        <v>10</v>
      </c>
      <c r="C36" s="31">
        <v>1</v>
      </c>
      <c r="D36" s="32">
        <v>0.1</v>
      </c>
      <c r="E36" s="31">
        <v>1</v>
      </c>
      <c r="F36" s="31">
        <v>0</v>
      </c>
      <c r="G36" s="31">
        <v>0</v>
      </c>
      <c r="H36" s="31">
        <v>0</v>
      </c>
    </row>
    <row r="37" spans="1:8" ht="30">
      <c r="A37" s="31" t="s">
        <v>41</v>
      </c>
      <c r="B37" s="31">
        <v>13</v>
      </c>
      <c r="C37" s="31">
        <v>4</v>
      </c>
      <c r="D37" s="32">
        <v>0.30769230769230771</v>
      </c>
      <c r="E37" s="31">
        <v>1</v>
      </c>
      <c r="F37" s="31">
        <v>0</v>
      </c>
      <c r="G37" s="31">
        <v>0</v>
      </c>
      <c r="H37" s="31">
        <v>0</v>
      </c>
    </row>
    <row r="38" spans="1:8">
      <c r="A38" s="31" t="s">
        <v>42</v>
      </c>
      <c r="B38" s="31">
        <v>10</v>
      </c>
      <c r="C38" s="31">
        <v>3</v>
      </c>
      <c r="D38" s="32">
        <v>0.3</v>
      </c>
      <c r="E38" s="31">
        <v>0</v>
      </c>
      <c r="F38" s="31">
        <v>0</v>
      </c>
      <c r="G38" s="31">
        <v>0</v>
      </c>
      <c r="H38" s="31">
        <v>0</v>
      </c>
    </row>
    <row r="39" spans="1:8">
      <c r="A39" s="31" t="s">
        <v>43</v>
      </c>
      <c r="B39" s="31">
        <v>12</v>
      </c>
      <c r="C39" s="31">
        <v>5</v>
      </c>
      <c r="D39" s="32">
        <v>0.41666666666666669</v>
      </c>
      <c r="E39" s="31">
        <v>0</v>
      </c>
      <c r="F39" s="31">
        <v>0</v>
      </c>
      <c r="G39" s="31">
        <v>0</v>
      </c>
      <c r="H39" s="31">
        <v>0</v>
      </c>
    </row>
    <row r="40" spans="1:8">
      <c r="A40" s="31" t="s">
        <v>44</v>
      </c>
      <c r="B40" s="31">
        <v>1</v>
      </c>
      <c r="C40" s="31">
        <v>0</v>
      </c>
      <c r="D40" s="32">
        <v>0</v>
      </c>
      <c r="E40" s="31">
        <v>1</v>
      </c>
      <c r="F40" s="31">
        <v>0</v>
      </c>
      <c r="G40" s="31">
        <v>0</v>
      </c>
      <c r="H40" s="31">
        <v>0</v>
      </c>
    </row>
    <row r="41" spans="1:8">
      <c r="A41" s="31" t="s">
        <v>45</v>
      </c>
      <c r="B41" s="31">
        <v>9</v>
      </c>
      <c r="C41" s="31">
        <v>3</v>
      </c>
      <c r="D41" s="32">
        <v>0.33333333333333331</v>
      </c>
      <c r="E41" s="31">
        <v>0</v>
      </c>
      <c r="F41" s="31">
        <v>0</v>
      </c>
      <c r="G41" s="31">
        <v>0</v>
      </c>
      <c r="H41" s="31">
        <v>0</v>
      </c>
    </row>
    <row r="42" spans="1:8">
      <c r="A42" s="31" t="s">
        <v>46</v>
      </c>
      <c r="B42" s="31">
        <v>3</v>
      </c>
      <c r="C42" s="31">
        <v>1</v>
      </c>
      <c r="D42" s="32">
        <v>0.33333333333333331</v>
      </c>
      <c r="E42" s="31">
        <v>0</v>
      </c>
      <c r="F42" s="31">
        <v>0</v>
      </c>
      <c r="G42" s="31">
        <v>0</v>
      </c>
      <c r="H42" s="31">
        <v>0</v>
      </c>
    </row>
    <row r="43" spans="1:8">
      <c r="A43" s="31" t="s">
        <v>47</v>
      </c>
      <c r="B43" s="31">
        <v>4</v>
      </c>
      <c r="C43" s="31">
        <v>0</v>
      </c>
      <c r="D43" s="32">
        <v>0</v>
      </c>
      <c r="E43" s="31">
        <v>0</v>
      </c>
      <c r="F43" s="31">
        <v>0</v>
      </c>
      <c r="G43" s="31">
        <v>0</v>
      </c>
      <c r="H43" s="31">
        <v>0</v>
      </c>
    </row>
    <row r="44" spans="1:8">
      <c r="A44" s="31" t="s">
        <v>48</v>
      </c>
      <c r="B44" s="31">
        <v>4</v>
      </c>
      <c r="C44" s="31">
        <v>2</v>
      </c>
      <c r="D44" s="32">
        <v>0.5</v>
      </c>
      <c r="E44" s="31">
        <v>0</v>
      </c>
      <c r="F44" s="31">
        <v>0</v>
      </c>
      <c r="G44" s="31">
        <v>0</v>
      </c>
      <c r="H44" s="31">
        <v>0</v>
      </c>
    </row>
    <row r="45" spans="1:8">
      <c r="A45" s="31" t="s">
        <v>49</v>
      </c>
      <c r="B45" s="31">
        <v>8</v>
      </c>
      <c r="C45" s="31">
        <v>3</v>
      </c>
      <c r="D45" s="32">
        <v>0.375</v>
      </c>
      <c r="E45" s="31">
        <v>3</v>
      </c>
      <c r="F45" s="31">
        <v>2</v>
      </c>
      <c r="G45" s="31">
        <v>0</v>
      </c>
      <c r="H45" s="31">
        <v>0</v>
      </c>
    </row>
    <row r="46" spans="1:8">
      <c r="A46" s="31" t="s">
        <v>50</v>
      </c>
      <c r="B46" s="31">
        <v>3</v>
      </c>
      <c r="C46" s="31">
        <v>0</v>
      </c>
      <c r="D46" s="32">
        <v>0</v>
      </c>
      <c r="E46" s="31">
        <v>1</v>
      </c>
      <c r="F46" s="31">
        <v>0</v>
      </c>
      <c r="G46" s="31">
        <v>0</v>
      </c>
      <c r="H46" s="31">
        <v>0</v>
      </c>
    </row>
    <row r="47" spans="1:8">
      <c r="A47" s="31" t="s">
        <v>51</v>
      </c>
      <c r="B47" s="31">
        <v>7</v>
      </c>
      <c r="C47" s="31">
        <v>2</v>
      </c>
      <c r="D47" s="32">
        <v>0.2857142857142857</v>
      </c>
      <c r="E47" s="31">
        <v>6</v>
      </c>
      <c r="F47" s="31">
        <v>0</v>
      </c>
      <c r="G47" s="31">
        <v>0</v>
      </c>
      <c r="H47" s="31">
        <v>0</v>
      </c>
    </row>
    <row r="48" spans="1:8">
      <c r="A48" s="31" t="s">
        <v>52</v>
      </c>
      <c r="B48" s="31">
        <v>5161</v>
      </c>
      <c r="C48" s="31">
        <v>1933</v>
      </c>
      <c r="D48" s="32">
        <v>0.37453981786475488</v>
      </c>
      <c r="E48" s="31">
        <v>992</v>
      </c>
      <c r="F48" s="33" t="s">
        <v>53</v>
      </c>
      <c r="G48" s="33">
        <v>1335</v>
      </c>
      <c r="H48" s="33" t="s">
        <v>54</v>
      </c>
    </row>
    <row r="50" spans="1:8">
      <c r="A50" s="50" t="s">
        <v>89</v>
      </c>
      <c r="B50" s="50"/>
      <c r="C50" s="50"/>
      <c r="D50" s="50"/>
      <c r="E50" s="50"/>
      <c r="F50" s="50"/>
      <c r="G50" s="50"/>
      <c r="H50" s="50"/>
    </row>
    <row r="51" spans="1:8">
      <c r="A51" s="48" t="s">
        <v>88</v>
      </c>
      <c r="B51" s="48"/>
      <c r="C51" s="48"/>
      <c r="D51" s="48"/>
      <c r="E51" s="48"/>
      <c r="F51" s="48"/>
      <c r="G51" s="48"/>
      <c r="H51" s="48"/>
    </row>
  </sheetData>
  <mergeCells count="1">
    <mergeCell ref="A51:H51"/>
  </mergeCells>
  <pageMargins left="0.70866141732283472" right="0.70866141732283472" top="0.74803149606299213" bottom="0.74803149606299213" header="0.31496062992125984" footer="0.31496062992125984"/>
  <pageSetup paperSize="9" scale="5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1-4) EA, NDPBs and NMDs</vt:lpstr>
      <vt:lpstr>5) Equalities</vt:lpstr>
      <vt:lpstr>'1-4) EA, NDPBs and NMDs'!_GoBack</vt:lpstr>
      <vt:lpstr>'1-4) EA, NDPBs and NMDs'!_Toc402520030</vt:lpstr>
      <vt:lpstr>'5) Equalities'!Print_Area</vt:lpstr>
      <vt:lpstr>'5) Equalities'!Print_Titles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2014-11-04T17:57:44Z</dcterms:modified>
</cp:coreProperties>
</file>