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18660" windowHeight="7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4" i="1" l="1"/>
  <c r="B78" i="1"/>
  <c r="B28" i="1"/>
</calcChain>
</file>

<file path=xl/sharedStrings.xml><?xml version="1.0" encoding="utf-8"?>
<sst xmlns="http://schemas.openxmlformats.org/spreadsheetml/2006/main" count="141" uniqueCount="130">
  <si>
    <t>Private Finance Initiative : 2015-16 Indicative Allocation</t>
  </si>
  <si>
    <t>£000's</t>
  </si>
  <si>
    <t>Police and Crime Commissioner for Cheshire</t>
  </si>
  <si>
    <t>Police and Crime Commissioner for Cleveland</t>
  </si>
  <si>
    <t>Police and Crime Commissioner for Cumbria</t>
  </si>
  <si>
    <t>Police and Crime Commissioner for Derbyshire</t>
  </si>
  <si>
    <t>Police and Crime Commissioner for Dorset/Dorset Fire Authority</t>
  </si>
  <si>
    <t>Police and Crime Commissioner for Dorset</t>
  </si>
  <si>
    <t>Police and Crime Commissioner for Gloucestershire</t>
  </si>
  <si>
    <t>Police and Crime Commissioner for Greater Manchester</t>
  </si>
  <si>
    <t xml:space="preserve">Police and Crime Commissioner for Kent </t>
  </si>
  <si>
    <t>Police and Crime Commissioner for Sussex</t>
  </si>
  <si>
    <t>Police and Crime Commissioner for Thames Valley</t>
  </si>
  <si>
    <t>Police and Crime Commissioner for Wiltshire</t>
  </si>
  <si>
    <t>Police and Crime Commissioner for Cleveland/Durham</t>
  </si>
  <si>
    <t>Police and Crime Commissioner for Norfolk</t>
  </si>
  <si>
    <t>Police and Crime Commissioner for Nottinghamshire</t>
  </si>
  <si>
    <t>Police and Crime Commissioner for Norfolk/Suffolk</t>
  </si>
  <si>
    <t>Police and Crime Comissioner for West Yorkshire</t>
  </si>
  <si>
    <t>Police and Crime Comissioner for Avon and Somerset</t>
  </si>
  <si>
    <t>HOME OFFICE</t>
  </si>
  <si>
    <t>DCMS</t>
  </si>
  <si>
    <t>Amber Valley</t>
  </si>
  <si>
    <t>Bournemouth</t>
  </si>
  <si>
    <t>Breckland</t>
  </si>
  <si>
    <t>Brent</t>
  </si>
  <si>
    <t>Brighton &amp; Hove</t>
  </si>
  <si>
    <t>Bristol</t>
  </si>
  <si>
    <t>Cornwall UA</t>
  </si>
  <si>
    <t>Leeds</t>
  </si>
  <si>
    <t>Lewisham</t>
  </si>
  <si>
    <t>Liverpool</t>
  </si>
  <si>
    <t>Newcastle u Tyn</t>
  </si>
  <si>
    <t>Oldham</t>
  </si>
  <si>
    <t>Rotherham</t>
  </si>
  <si>
    <t>Sefton</t>
  </si>
  <si>
    <t>Uttlesford</t>
  </si>
  <si>
    <t>Wolverhampton</t>
  </si>
  <si>
    <t>Worcester CC</t>
  </si>
  <si>
    <t>DEFRA</t>
  </si>
  <si>
    <t>Cambridgeshire</t>
  </si>
  <si>
    <t>East London Waste Authority</t>
  </si>
  <si>
    <t xml:space="preserve">East Sussex </t>
  </si>
  <si>
    <t>Greater Manchester Waste Disposal</t>
  </si>
  <si>
    <t xml:space="preserve">Kirklees </t>
  </si>
  <si>
    <t>Leicester</t>
  </si>
  <si>
    <t>Northumberland</t>
  </si>
  <si>
    <t>Reading (Central Berkshire)</t>
  </si>
  <si>
    <t xml:space="preserve">South Gloucestershire </t>
  </si>
  <si>
    <t>Southwark</t>
  </si>
  <si>
    <t>West Berkshire</t>
  </si>
  <si>
    <t>West Sussex</t>
  </si>
  <si>
    <t>Cornwall</t>
  </si>
  <si>
    <t xml:space="preserve">Herefordshire </t>
  </si>
  <si>
    <t>Worcestershire</t>
  </si>
  <si>
    <t>Nottinghamshire</t>
  </si>
  <si>
    <t>Shropshire</t>
  </si>
  <si>
    <t xml:space="preserve">Surrey </t>
  </si>
  <si>
    <t>Staffordshire</t>
  </si>
  <si>
    <t>Suffolk</t>
  </si>
  <si>
    <t>Gateshead / South Tyneside / Sunderland</t>
  </si>
  <si>
    <t>Plymouth / Torbay / Devon</t>
  </si>
  <si>
    <t>Wakefield</t>
  </si>
  <si>
    <t>Essex</t>
  </si>
  <si>
    <t>Barnsley / Doncaster / Rotherham</t>
  </si>
  <si>
    <t xml:space="preserve">DfT </t>
  </si>
  <si>
    <t>Cumbria CNDR</t>
  </si>
  <si>
    <t>Essex A130</t>
  </si>
  <si>
    <t>South Yorkshire PTE DI</t>
  </si>
  <si>
    <t>Nottingham NET1</t>
  </si>
  <si>
    <t>Coventry SL</t>
  </si>
  <si>
    <t>Croydon / Lewisham SL</t>
  </si>
  <si>
    <t>Nottingham SL</t>
  </si>
  <si>
    <t>Barnet SL</t>
  </si>
  <si>
    <t>Blackpool SL</t>
  </si>
  <si>
    <t>Brent SL</t>
  </si>
  <si>
    <t>Cambridgeshire SL</t>
  </si>
  <si>
    <t>Derby SL</t>
  </si>
  <si>
    <t>Dorset SL</t>
  </si>
  <si>
    <t>Ealing SL</t>
  </si>
  <si>
    <t>Enfield SL</t>
  </si>
  <si>
    <t>Hampshire SL</t>
  </si>
  <si>
    <t>Islington SL</t>
  </si>
  <si>
    <t>Knowsley SL</t>
  </si>
  <si>
    <t>Lambeth SL</t>
  </si>
  <si>
    <t>Leeds SL</t>
  </si>
  <si>
    <t>Manchester SL</t>
  </si>
  <si>
    <t>Newcastle SL</t>
  </si>
  <si>
    <t>Norfolk SL</t>
  </si>
  <si>
    <t>Northamptonshire SL</t>
  </si>
  <si>
    <t>North Tyneside SL</t>
  </si>
  <si>
    <t>Oldham SL</t>
  </si>
  <si>
    <t>Redcar &amp; Cleveland SL</t>
  </si>
  <si>
    <t>Rochdale SL</t>
  </si>
  <si>
    <t>South Tyneside SL</t>
  </si>
  <si>
    <t>Southampton SL</t>
  </si>
  <si>
    <t>Staffordshire SL</t>
  </si>
  <si>
    <t>Stoke SL</t>
  </si>
  <si>
    <t>Sunderland SL</t>
  </si>
  <si>
    <t>Surrey SL</t>
  </si>
  <si>
    <t>Wakefield SL</t>
  </si>
  <si>
    <t>Walsall SL</t>
  </si>
  <si>
    <t>West Sussex SL</t>
  </si>
  <si>
    <t>Birmingham HM</t>
  </si>
  <si>
    <t>Portsmouth HM</t>
  </si>
  <si>
    <t>Nottingham NET2</t>
  </si>
  <si>
    <t>Sheffield HM</t>
  </si>
  <si>
    <t>Hounslow HM</t>
  </si>
  <si>
    <t>Isle of Wight HM</t>
  </si>
  <si>
    <t>DH</t>
  </si>
  <si>
    <t>Croydon</t>
  </si>
  <si>
    <t>Dudley</t>
  </si>
  <si>
    <t>Ealing</t>
  </si>
  <si>
    <t>Greenwich</t>
  </si>
  <si>
    <t>Hammersmith &amp; Fulham</t>
  </si>
  <si>
    <t>Harrow</t>
  </si>
  <si>
    <t>Hertfordshire</t>
  </si>
  <si>
    <t>Kent</t>
  </si>
  <si>
    <t>Northamptonshire</t>
  </si>
  <si>
    <t>Portsmouth</t>
  </si>
  <si>
    <t>Richmond upon Thames</t>
  </si>
  <si>
    <t>Surrey</t>
  </si>
  <si>
    <t>Westminster</t>
  </si>
  <si>
    <t>Sandwell</t>
  </si>
  <si>
    <t>DH Total</t>
  </si>
  <si>
    <t>Home Office Total</t>
  </si>
  <si>
    <t>DCMS Total</t>
  </si>
  <si>
    <t>DEFRA Total</t>
  </si>
  <si>
    <t>DfT Total</t>
  </si>
  <si>
    <t>Local Authority/Police and Crime Commisioners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</si>
</sst>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3" fontId="6" fillId="0" borderId="0" xfId="0" applyNumberFormat="1" applyFont="1" applyBorder="1"/>
    <xf numFmtId="0" fontId="3" fillId="0" borderId="0" xfId="0" applyFont="1" applyBorder="1" applyAlignment="1"/>
    <xf numFmtId="3" fontId="3" fillId="0" borderId="0" xfId="0" applyNumberFormat="1" applyFont="1" applyBorder="1"/>
    <xf numFmtId="0" fontId="3" fillId="0" borderId="1" xfId="0" applyFont="1" applyBorder="1" applyAlignment="1">
      <alignment horizontal="left" vertical="top"/>
    </xf>
    <xf numFmtId="164" fontId="5" fillId="0" borderId="0" xfId="1" applyNumberFormat="1" applyFont="1"/>
    <xf numFmtId="0" fontId="7" fillId="0" borderId="0" xfId="0" applyFont="1" applyBorder="1" applyAlignment="1">
      <alignment vertical="top"/>
    </xf>
    <xf numFmtId="164" fontId="7" fillId="0" borderId="0" xfId="1" applyNumberFormat="1" applyFont="1"/>
    <xf numFmtId="0" fontId="4" fillId="0" borderId="0" xfId="2" applyFill="1" applyBorder="1"/>
    <xf numFmtId="164" fontId="4" fillId="0" borderId="0" xfId="3" applyNumberFormat="1" applyFont="1" applyFill="1" applyBorder="1" applyAlignment="1">
      <alignment horizontal="center"/>
    </xf>
    <xf numFmtId="0" fontId="6" fillId="0" borderId="0" xfId="2" applyFont="1" applyFill="1" applyBorder="1"/>
    <xf numFmtId="164" fontId="6" fillId="0" borderId="0" xfId="2" applyNumberFormat="1" applyFont="1" applyBorder="1"/>
    <xf numFmtId="0" fontId="8" fillId="0" borderId="0" xfId="0" applyFont="1"/>
    <xf numFmtId="0" fontId="4" fillId="0" borderId="0" xfId="0" applyFont="1"/>
    <xf numFmtId="164" fontId="4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4" fontId="6" fillId="0" borderId="0" xfId="3" applyNumberFormat="1" applyFont="1"/>
    <xf numFmtId="3" fontId="4" fillId="0" borderId="0" xfId="0" applyNumberFormat="1" applyFont="1" applyFill="1" applyBorder="1"/>
    <xf numFmtId="164" fontId="5" fillId="0" borderId="0" xfId="3" applyNumberFormat="1" applyFont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/>
    <xf numFmtId="3" fontId="5" fillId="0" borderId="0" xfId="0" applyNumberFormat="1" applyFont="1" applyFill="1" applyBorder="1"/>
    <xf numFmtId="0" fontId="4" fillId="0" borderId="0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15" fontId="11" fillId="0" borderId="0" xfId="0" applyNumberFormat="1" applyFont="1"/>
    <xf numFmtId="164" fontId="4" fillId="0" borderId="0" xfId="1" applyNumberFormat="1" applyFont="1" applyFill="1" applyBorder="1"/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3" fontId="6" fillId="0" borderId="0" xfId="0" applyNumberFormat="1" applyFont="1" applyFill="1" applyBorder="1"/>
  </cellXfs>
  <cellStyles count="5">
    <cellStyle name="%" xfId="4"/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abSelected="1" workbookViewId="0">
      <selection activeCell="C157" sqref="C157"/>
    </sheetView>
  </sheetViews>
  <sheetFormatPr defaultRowHeight="15" x14ac:dyDescent="0.2"/>
  <cols>
    <col min="1" max="1" width="41.6640625" customWidth="1"/>
    <col min="2" max="2" width="15.77734375" customWidth="1"/>
  </cols>
  <sheetData>
    <row r="1" spans="1:2" ht="15.75" x14ac:dyDescent="0.25">
      <c r="A1" s="1" t="s">
        <v>0</v>
      </c>
    </row>
    <row r="3" spans="1:2" ht="15.75" x14ac:dyDescent="0.25">
      <c r="A3" s="1" t="s">
        <v>129</v>
      </c>
      <c r="B3" s="24" t="s">
        <v>1</v>
      </c>
    </row>
    <row r="5" spans="1:2" ht="15.75" x14ac:dyDescent="0.25">
      <c r="A5" s="1" t="s">
        <v>20</v>
      </c>
    </row>
    <row r="6" spans="1:2" x14ac:dyDescent="0.2">
      <c r="A6" s="3" t="s">
        <v>2</v>
      </c>
      <c r="B6" s="4">
        <v>4017541.187651183</v>
      </c>
    </row>
    <row r="7" spans="1:2" x14ac:dyDescent="0.2">
      <c r="A7" s="3" t="s">
        <v>2</v>
      </c>
      <c r="B7" s="4">
        <v>3211958.4183485885</v>
      </c>
    </row>
    <row r="8" spans="1:2" x14ac:dyDescent="0.2">
      <c r="A8" s="3" t="s">
        <v>3</v>
      </c>
      <c r="B8" s="4">
        <v>3164699.22</v>
      </c>
    </row>
    <row r="9" spans="1:2" x14ac:dyDescent="0.2">
      <c r="A9" s="3" t="s">
        <v>4</v>
      </c>
      <c r="B9" s="4">
        <v>687707.89089872641</v>
      </c>
    </row>
    <row r="10" spans="1:2" x14ac:dyDescent="0.2">
      <c r="A10" s="3" t="s">
        <v>5</v>
      </c>
      <c r="B10" s="4">
        <v>2386585.5035237945</v>
      </c>
    </row>
    <row r="11" spans="1:2" x14ac:dyDescent="0.2">
      <c r="A11" s="3" t="s">
        <v>5</v>
      </c>
      <c r="B11" s="4">
        <v>348189.65049983421</v>
      </c>
    </row>
    <row r="12" spans="1:2" x14ac:dyDescent="0.2">
      <c r="A12" s="3" t="s">
        <v>6</v>
      </c>
      <c r="B12" s="4">
        <v>4519376.4678350016</v>
      </c>
    </row>
    <row r="13" spans="1:2" x14ac:dyDescent="0.2">
      <c r="A13" s="3" t="s">
        <v>7</v>
      </c>
      <c r="B13" s="4">
        <v>2345741.7674544849</v>
      </c>
    </row>
    <row r="14" spans="1:2" x14ac:dyDescent="0.2">
      <c r="A14" s="3" t="s">
        <v>8</v>
      </c>
      <c r="B14" s="4">
        <v>2261084.9362867805</v>
      </c>
    </row>
    <row r="15" spans="1:2" x14ac:dyDescent="0.2">
      <c r="A15" s="3" t="s">
        <v>9</v>
      </c>
      <c r="B15" s="4">
        <v>5314910.7177671753</v>
      </c>
    </row>
    <row r="16" spans="1:2" x14ac:dyDescent="0.2">
      <c r="A16" s="3" t="s">
        <v>10</v>
      </c>
      <c r="B16" s="4">
        <v>3488694.6621385897</v>
      </c>
    </row>
    <row r="17" spans="1:2" x14ac:dyDescent="0.2">
      <c r="A17" s="3" t="s">
        <v>10</v>
      </c>
      <c r="B17" s="4">
        <v>2235411.7999999998</v>
      </c>
    </row>
    <row r="18" spans="1:2" x14ac:dyDescent="0.2">
      <c r="A18" s="3" t="s">
        <v>11</v>
      </c>
      <c r="B18" s="4">
        <v>3263253.86</v>
      </c>
    </row>
    <row r="19" spans="1:2" x14ac:dyDescent="0.2">
      <c r="A19" s="3" t="s">
        <v>12</v>
      </c>
      <c r="B19" s="4">
        <v>1031891.642074013</v>
      </c>
    </row>
    <row r="20" spans="1:2" x14ac:dyDescent="0.2">
      <c r="A20" s="3" t="s">
        <v>13</v>
      </c>
      <c r="B20" s="4">
        <v>2067648.0656784412</v>
      </c>
    </row>
    <row r="21" spans="1:2" x14ac:dyDescent="0.2">
      <c r="A21" s="3" t="s">
        <v>14</v>
      </c>
      <c r="B21" s="4">
        <v>941068.74255852739</v>
      </c>
    </row>
    <row r="22" spans="1:2" x14ac:dyDescent="0.2">
      <c r="A22" s="3" t="s">
        <v>15</v>
      </c>
      <c r="B22" s="4">
        <v>3308968.3903361373</v>
      </c>
    </row>
    <row r="23" spans="1:2" x14ac:dyDescent="0.2">
      <c r="A23" s="3" t="s">
        <v>16</v>
      </c>
      <c r="B23" s="4">
        <v>588213.15941781097</v>
      </c>
    </row>
    <row r="24" spans="1:2" x14ac:dyDescent="0.2">
      <c r="A24" s="3" t="s">
        <v>16</v>
      </c>
      <c r="B24" s="4">
        <v>1269512.6484833052</v>
      </c>
    </row>
    <row r="25" spans="1:2" x14ac:dyDescent="0.2">
      <c r="A25" s="3" t="s">
        <v>17</v>
      </c>
      <c r="B25" s="4">
        <v>6540636.7803225406</v>
      </c>
    </row>
    <row r="26" spans="1:2" x14ac:dyDescent="0.2">
      <c r="A26" s="25" t="s">
        <v>18</v>
      </c>
      <c r="B26" s="26">
        <v>12329112</v>
      </c>
    </row>
    <row r="27" spans="1:2" x14ac:dyDescent="0.2">
      <c r="A27" s="27" t="s">
        <v>19</v>
      </c>
      <c r="B27" s="22">
        <v>7522713.3256047778</v>
      </c>
    </row>
    <row r="28" spans="1:2" x14ac:dyDescent="0.2">
      <c r="A28" s="28" t="s">
        <v>125</v>
      </c>
      <c r="B28" s="2">
        <f>SUM(B6:B27)</f>
        <v>72844920.8368797</v>
      </c>
    </row>
    <row r="30" spans="1:2" ht="15.75" x14ac:dyDescent="0.25">
      <c r="A30" s="1" t="s">
        <v>21</v>
      </c>
    </row>
    <row r="31" spans="1:2" x14ac:dyDescent="0.2">
      <c r="A31" s="5" t="s">
        <v>22</v>
      </c>
      <c r="B31" s="6">
        <v>1260088</v>
      </c>
    </row>
    <row r="32" spans="1:2" x14ac:dyDescent="0.2">
      <c r="A32" s="5" t="s">
        <v>23</v>
      </c>
      <c r="B32" s="6">
        <v>1254181</v>
      </c>
    </row>
    <row r="33" spans="1:2" x14ac:dyDescent="0.2">
      <c r="A33" s="5" t="s">
        <v>24</v>
      </c>
      <c r="B33" s="6">
        <v>700863</v>
      </c>
    </row>
    <row r="34" spans="1:2" x14ac:dyDescent="0.2">
      <c r="A34" s="5" t="s">
        <v>25</v>
      </c>
      <c r="B34" s="6">
        <v>1241970</v>
      </c>
    </row>
    <row r="35" spans="1:2" x14ac:dyDescent="0.2">
      <c r="A35" s="5" t="s">
        <v>26</v>
      </c>
      <c r="B35" s="6">
        <v>1504913</v>
      </c>
    </row>
    <row r="36" spans="1:2" x14ac:dyDescent="0.2">
      <c r="A36" s="5" t="s">
        <v>27</v>
      </c>
      <c r="B36" s="6">
        <v>2785566</v>
      </c>
    </row>
    <row r="37" spans="1:2" x14ac:dyDescent="0.2">
      <c r="A37" s="5" t="s">
        <v>28</v>
      </c>
      <c r="B37" s="6">
        <v>603606</v>
      </c>
    </row>
    <row r="38" spans="1:2" x14ac:dyDescent="0.2">
      <c r="A38" s="5" t="s">
        <v>29</v>
      </c>
      <c r="B38" s="6">
        <v>2321097</v>
      </c>
    </row>
    <row r="39" spans="1:2" x14ac:dyDescent="0.2">
      <c r="A39" s="5" t="s">
        <v>30</v>
      </c>
      <c r="B39" s="6">
        <v>923706</v>
      </c>
    </row>
    <row r="40" spans="1:2" x14ac:dyDescent="0.2">
      <c r="A40" s="5" t="s">
        <v>31</v>
      </c>
      <c r="B40" s="6">
        <v>4259112</v>
      </c>
    </row>
    <row r="41" spans="1:2" x14ac:dyDescent="0.2">
      <c r="A41" s="5" t="s">
        <v>32</v>
      </c>
      <c r="B41" s="6">
        <v>3208148</v>
      </c>
    </row>
    <row r="42" spans="1:2" x14ac:dyDescent="0.2">
      <c r="A42" s="5" t="s">
        <v>33</v>
      </c>
      <c r="B42" s="6">
        <v>1803457</v>
      </c>
    </row>
    <row r="43" spans="1:2" x14ac:dyDescent="0.2">
      <c r="A43" s="5" t="s">
        <v>34</v>
      </c>
      <c r="B43" s="6">
        <v>1810796</v>
      </c>
    </row>
    <row r="44" spans="1:2" x14ac:dyDescent="0.2">
      <c r="A44" s="5" t="s">
        <v>35</v>
      </c>
      <c r="B44" s="6">
        <v>560687</v>
      </c>
    </row>
    <row r="45" spans="1:2" x14ac:dyDescent="0.2">
      <c r="A45" s="5" t="s">
        <v>36</v>
      </c>
      <c r="B45" s="6">
        <v>449954</v>
      </c>
    </row>
    <row r="46" spans="1:2" x14ac:dyDescent="0.2">
      <c r="A46" s="5" t="s">
        <v>37</v>
      </c>
      <c r="B46" s="6">
        <v>818733</v>
      </c>
    </row>
    <row r="47" spans="1:2" x14ac:dyDescent="0.2">
      <c r="A47" s="5" t="s">
        <v>38</v>
      </c>
      <c r="B47" s="6">
        <v>3381272</v>
      </c>
    </row>
    <row r="48" spans="1:2" x14ac:dyDescent="0.2">
      <c r="A48" s="7" t="s">
        <v>126</v>
      </c>
      <c r="B48" s="8">
        <v>28888149</v>
      </c>
    </row>
    <row r="50" spans="1:2" ht="15.75" x14ac:dyDescent="0.25">
      <c r="A50" s="1" t="s">
        <v>39</v>
      </c>
    </row>
    <row r="51" spans="1:2" x14ac:dyDescent="0.2">
      <c r="A51" s="9" t="s">
        <v>40</v>
      </c>
      <c r="B51" s="10">
        <v>2700000</v>
      </c>
    </row>
    <row r="52" spans="1:2" x14ac:dyDescent="0.2">
      <c r="A52" s="9" t="s">
        <v>41</v>
      </c>
      <c r="B52" s="10">
        <v>4000000</v>
      </c>
    </row>
    <row r="53" spans="1:2" x14ac:dyDescent="0.2">
      <c r="A53" s="9" t="s">
        <v>26</v>
      </c>
      <c r="B53" s="10">
        <v>1500000</v>
      </c>
    </row>
    <row r="54" spans="1:2" x14ac:dyDescent="0.2">
      <c r="A54" s="9" t="s">
        <v>42</v>
      </c>
      <c r="B54" s="10">
        <v>3000000</v>
      </c>
    </row>
    <row r="55" spans="1:2" x14ac:dyDescent="0.2">
      <c r="A55" s="9" t="s">
        <v>43</v>
      </c>
      <c r="B55" s="10">
        <v>10000000</v>
      </c>
    </row>
    <row r="56" spans="1:2" x14ac:dyDescent="0.2">
      <c r="A56" s="9" t="s">
        <v>44</v>
      </c>
      <c r="B56" s="10">
        <v>3200000</v>
      </c>
    </row>
    <row r="57" spans="1:2" x14ac:dyDescent="0.2">
      <c r="A57" s="9" t="s">
        <v>45</v>
      </c>
      <c r="B57" s="10">
        <v>2600000</v>
      </c>
    </row>
    <row r="58" spans="1:2" x14ac:dyDescent="0.2">
      <c r="A58" s="9" t="s">
        <v>46</v>
      </c>
      <c r="B58" s="10">
        <v>3100000</v>
      </c>
    </row>
    <row r="59" spans="1:2" x14ac:dyDescent="0.2">
      <c r="A59" s="9" t="s">
        <v>47</v>
      </c>
      <c r="B59" s="10">
        <v>3000000</v>
      </c>
    </row>
    <row r="60" spans="1:2" x14ac:dyDescent="0.2">
      <c r="A60" s="9" t="s">
        <v>48</v>
      </c>
      <c r="B60" s="10">
        <v>3100000</v>
      </c>
    </row>
    <row r="61" spans="1:2" x14ac:dyDescent="0.2">
      <c r="A61" s="9" t="s">
        <v>49</v>
      </c>
      <c r="B61" s="10">
        <v>2800000</v>
      </c>
    </row>
    <row r="62" spans="1:2" x14ac:dyDescent="0.2">
      <c r="A62" s="9" t="s">
        <v>50</v>
      </c>
      <c r="B62" s="10">
        <v>2300000</v>
      </c>
    </row>
    <row r="63" spans="1:2" x14ac:dyDescent="0.2">
      <c r="A63" s="9" t="s">
        <v>51</v>
      </c>
      <c r="B63" s="10">
        <v>2100000</v>
      </c>
    </row>
    <row r="64" spans="1:2" x14ac:dyDescent="0.2">
      <c r="A64" s="9" t="s">
        <v>52</v>
      </c>
      <c r="B64" s="10">
        <v>3400000</v>
      </c>
    </row>
    <row r="65" spans="1:2" x14ac:dyDescent="0.2">
      <c r="A65" s="9" t="s">
        <v>53</v>
      </c>
      <c r="B65" s="10">
        <v>600000</v>
      </c>
    </row>
    <row r="66" spans="1:2" x14ac:dyDescent="0.2">
      <c r="A66" s="9" t="s">
        <v>54</v>
      </c>
      <c r="B66" s="10">
        <v>1800000</v>
      </c>
    </row>
    <row r="67" spans="1:2" x14ac:dyDescent="0.2">
      <c r="A67" s="9" t="s">
        <v>55</v>
      </c>
      <c r="B67" s="10">
        <v>1600000</v>
      </c>
    </row>
    <row r="68" spans="1:2" x14ac:dyDescent="0.2">
      <c r="A68" s="9" t="s">
        <v>56</v>
      </c>
      <c r="B68" s="10">
        <v>3200000</v>
      </c>
    </row>
    <row r="69" spans="1:2" x14ac:dyDescent="0.2">
      <c r="A69" s="9" t="s">
        <v>57</v>
      </c>
      <c r="B69" s="10">
        <v>3000000</v>
      </c>
    </row>
    <row r="70" spans="1:2" x14ac:dyDescent="0.2">
      <c r="A70" s="9" t="s">
        <v>58</v>
      </c>
      <c r="B70" s="10">
        <v>9100000</v>
      </c>
    </row>
    <row r="71" spans="1:2" x14ac:dyDescent="0.2">
      <c r="A71" s="9" t="s">
        <v>59</v>
      </c>
      <c r="B71" s="10">
        <v>7900000</v>
      </c>
    </row>
    <row r="72" spans="1:2" x14ac:dyDescent="0.2">
      <c r="A72" s="9" t="s">
        <v>60</v>
      </c>
      <c r="B72" s="10">
        <v>5400000</v>
      </c>
    </row>
    <row r="73" spans="1:2" x14ac:dyDescent="0.2">
      <c r="A73" s="9" t="s">
        <v>61</v>
      </c>
      <c r="B73" s="10">
        <v>7100000</v>
      </c>
    </row>
    <row r="74" spans="1:2" x14ac:dyDescent="0.2">
      <c r="A74" s="9" t="s">
        <v>62</v>
      </c>
      <c r="B74" s="10">
        <v>2700000</v>
      </c>
    </row>
    <row r="75" spans="1:2" x14ac:dyDescent="0.2">
      <c r="A75" s="9" t="s">
        <v>63</v>
      </c>
      <c r="B75" s="10">
        <v>7400000</v>
      </c>
    </row>
    <row r="76" spans="1:2" x14ac:dyDescent="0.2">
      <c r="A76" s="9" t="s">
        <v>29</v>
      </c>
      <c r="B76" s="10">
        <v>1100000</v>
      </c>
    </row>
    <row r="77" spans="1:2" x14ac:dyDescent="0.2">
      <c r="A77" s="9" t="s">
        <v>64</v>
      </c>
      <c r="B77" s="10">
        <v>6000000</v>
      </c>
    </row>
    <row r="78" spans="1:2" x14ac:dyDescent="0.2">
      <c r="A78" s="11" t="s">
        <v>127</v>
      </c>
      <c r="B78" s="12">
        <f>SUM(B51:B77)</f>
        <v>103700000</v>
      </c>
    </row>
    <row r="80" spans="1:2" ht="15.75" x14ac:dyDescent="0.25">
      <c r="A80" s="13" t="s">
        <v>65</v>
      </c>
    </row>
    <row r="81" spans="1:2" x14ac:dyDescent="0.2">
      <c r="A81" s="14" t="s">
        <v>66</v>
      </c>
      <c r="B81" s="15">
        <v>11882035</v>
      </c>
    </row>
    <row r="82" spans="1:2" x14ac:dyDescent="0.2">
      <c r="A82" s="14" t="s">
        <v>67</v>
      </c>
      <c r="B82" s="15">
        <v>7621903.6168925436</v>
      </c>
    </row>
    <row r="83" spans="1:2" x14ac:dyDescent="0.2">
      <c r="A83" s="14" t="s">
        <v>68</v>
      </c>
      <c r="B83" s="15">
        <v>3859673</v>
      </c>
    </row>
    <row r="84" spans="1:2" x14ac:dyDescent="0.2">
      <c r="A84" s="14" t="s">
        <v>69</v>
      </c>
      <c r="B84" s="15">
        <v>22630424</v>
      </c>
    </row>
    <row r="85" spans="1:2" x14ac:dyDescent="0.2">
      <c r="A85" s="14" t="s">
        <v>70</v>
      </c>
      <c r="B85" s="15">
        <v>4989738.46</v>
      </c>
    </row>
    <row r="86" spans="1:2" x14ac:dyDescent="0.2">
      <c r="A86" s="14" t="s">
        <v>71</v>
      </c>
      <c r="B86" s="15">
        <v>6003604</v>
      </c>
    </row>
    <row r="87" spans="1:2" x14ac:dyDescent="0.2">
      <c r="A87" s="14" t="s">
        <v>72</v>
      </c>
      <c r="B87" s="15">
        <v>3461000.55</v>
      </c>
    </row>
    <row r="88" spans="1:2" x14ac:dyDescent="0.2">
      <c r="A88" s="14" t="s">
        <v>73</v>
      </c>
      <c r="B88" s="15">
        <v>2234665</v>
      </c>
    </row>
    <row r="89" spans="1:2" x14ac:dyDescent="0.2">
      <c r="A89" s="14" t="s">
        <v>74</v>
      </c>
      <c r="B89" s="15">
        <v>2626740</v>
      </c>
    </row>
    <row r="90" spans="1:2" x14ac:dyDescent="0.2">
      <c r="A90" s="14" t="s">
        <v>75</v>
      </c>
      <c r="B90" s="15">
        <v>786937</v>
      </c>
    </row>
    <row r="91" spans="1:2" x14ac:dyDescent="0.2">
      <c r="A91" s="14" t="s">
        <v>76</v>
      </c>
      <c r="B91" s="15">
        <v>3943752.8897094317</v>
      </c>
    </row>
    <row r="92" spans="1:2" x14ac:dyDescent="0.2">
      <c r="A92" s="14" t="s">
        <v>77</v>
      </c>
      <c r="B92" s="15">
        <v>2873721</v>
      </c>
    </row>
    <row r="93" spans="1:2" x14ac:dyDescent="0.2">
      <c r="A93" s="14" t="s">
        <v>78</v>
      </c>
      <c r="B93" s="15">
        <v>2546457</v>
      </c>
    </row>
    <row r="94" spans="1:2" x14ac:dyDescent="0.2">
      <c r="A94" s="14" t="s">
        <v>79</v>
      </c>
      <c r="B94" s="15">
        <v>2036763</v>
      </c>
    </row>
    <row r="95" spans="1:2" x14ac:dyDescent="0.2">
      <c r="A95" s="14" t="s">
        <v>80</v>
      </c>
      <c r="B95" s="15">
        <v>1909876</v>
      </c>
    </row>
    <row r="96" spans="1:2" x14ac:dyDescent="0.2">
      <c r="A96" s="14" t="s">
        <v>81</v>
      </c>
      <c r="B96" s="15">
        <v>9373122</v>
      </c>
    </row>
    <row r="97" spans="1:2" x14ac:dyDescent="0.2">
      <c r="A97" s="14" t="s">
        <v>82</v>
      </c>
      <c r="B97" s="15">
        <v>1024882</v>
      </c>
    </row>
    <row r="98" spans="1:2" x14ac:dyDescent="0.2">
      <c r="A98" s="14" t="s">
        <v>83</v>
      </c>
      <c r="B98" s="15">
        <v>2340239</v>
      </c>
    </row>
    <row r="99" spans="1:2" x14ac:dyDescent="0.2">
      <c r="A99" s="14" t="s">
        <v>84</v>
      </c>
      <c r="B99" s="15">
        <v>1387658</v>
      </c>
    </row>
    <row r="100" spans="1:2" x14ac:dyDescent="0.2">
      <c r="A100" s="14" t="s">
        <v>85</v>
      </c>
      <c r="B100" s="15">
        <v>7623385</v>
      </c>
    </row>
    <row r="101" spans="1:2" x14ac:dyDescent="0.2">
      <c r="A101" s="14" t="s">
        <v>86</v>
      </c>
      <c r="B101" s="15">
        <v>2917395</v>
      </c>
    </row>
    <row r="102" spans="1:2" x14ac:dyDescent="0.2">
      <c r="A102" s="14" t="s">
        <v>87</v>
      </c>
      <c r="B102" s="15">
        <v>2089742</v>
      </c>
    </row>
    <row r="103" spans="1:2" x14ac:dyDescent="0.2">
      <c r="A103" s="14" t="s">
        <v>88</v>
      </c>
      <c r="B103" s="15">
        <v>3065926</v>
      </c>
    </row>
    <row r="104" spans="1:2" x14ac:dyDescent="0.2">
      <c r="A104" s="14" t="s">
        <v>89</v>
      </c>
      <c r="B104" s="15">
        <v>5184071.5203082282</v>
      </c>
    </row>
    <row r="105" spans="1:2" x14ac:dyDescent="0.2">
      <c r="A105" s="14" t="s">
        <v>90</v>
      </c>
      <c r="B105" s="15">
        <v>1700591</v>
      </c>
    </row>
    <row r="106" spans="1:2" x14ac:dyDescent="0.2">
      <c r="A106" s="14" t="s">
        <v>91</v>
      </c>
      <c r="B106" s="15">
        <v>2471137.2000000002</v>
      </c>
    </row>
    <row r="107" spans="1:2" x14ac:dyDescent="0.2">
      <c r="A107" s="14" t="s">
        <v>92</v>
      </c>
      <c r="B107" s="15">
        <v>1700324</v>
      </c>
    </row>
    <row r="108" spans="1:2" x14ac:dyDescent="0.2">
      <c r="A108" s="14" t="s">
        <v>93</v>
      </c>
      <c r="B108" s="15">
        <v>2440211.2400000002</v>
      </c>
    </row>
    <row r="109" spans="1:2" x14ac:dyDescent="0.2">
      <c r="A109" s="14" t="s">
        <v>94</v>
      </c>
      <c r="B109" s="15">
        <v>2534820</v>
      </c>
    </row>
    <row r="110" spans="1:2" x14ac:dyDescent="0.2">
      <c r="A110" s="14" t="s">
        <v>95</v>
      </c>
      <c r="B110" s="15">
        <v>2003141</v>
      </c>
    </row>
    <row r="111" spans="1:2" x14ac:dyDescent="0.2">
      <c r="A111" s="14" t="s">
        <v>96</v>
      </c>
      <c r="B111" s="15">
        <v>1541597</v>
      </c>
    </row>
    <row r="112" spans="1:2" x14ac:dyDescent="0.2">
      <c r="A112" s="14" t="s">
        <v>97</v>
      </c>
      <c r="B112" s="15">
        <v>1350933</v>
      </c>
    </row>
    <row r="113" spans="1:2" x14ac:dyDescent="0.2">
      <c r="A113" s="14" t="s">
        <v>98</v>
      </c>
      <c r="B113" s="15">
        <v>2185218</v>
      </c>
    </row>
    <row r="114" spans="1:2" x14ac:dyDescent="0.2">
      <c r="A114" s="14" t="s">
        <v>99</v>
      </c>
      <c r="B114" s="15">
        <v>5955164</v>
      </c>
    </row>
    <row r="115" spans="1:2" x14ac:dyDescent="0.2">
      <c r="A115" s="14" t="s">
        <v>100</v>
      </c>
      <c r="B115" s="15">
        <v>1372039</v>
      </c>
    </row>
    <row r="116" spans="1:2" x14ac:dyDescent="0.2">
      <c r="A116" s="14" t="s">
        <v>101</v>
      </c>
      <c r="B116" s="15">
        <v>1595349</v>
      </c>
    </row>
    <row r="117" spans="1:2" x14ac:dyDescent="0.2">
      <c r="A117" s="14" t="s">
        <v>102</v>
      </c>
      <c r="B117" s="15">
        <v>6068966</v>
      </c>
    </row>
    <row r="118" spans="1:2" x14ac:dyDescent="0.2">
      <c r="A118" s="14" t="s">
        <v>103</v>
      </c>
      <c r="B118" s="15">
        <v>50311300</v>
      </c>
    </row>
    <row r="119" spans="1:2" x14ac:dyDescent="0.2">
      <c r="A119" s="14" t="s">
        <v>104</v>
      </c>
      <c r="B119" s="15">
        <v>9846903</v>
      </c>
    </row>
    <row r="120" spans="1:2" x14ac:dyDescent="0.2">
      <c r="A120" s="14" t="s">
        <v>105</v>
      </c>
      <c r="B120" s="15">
        <v>21337766.846866801</v>
      </c>
    </row>
    <row r="121" spans="1:2" x14ac:dyDescent="0.2">
      <c r="A121" s="14" t="s">
        <v>106</v>
      </c>
      <c r="B121" s="15">
        <v>44343180</v>
      </c>
    </row>
    <row r="122" spans="1:2" x14ac:dyDescent="0.2">
      <c r="A122" s="14" t="s">
        <v>107</v>
      </c>
      <c r="B122" s="15">
        <v>12310711</v>
      </c>
    </row>
    <row r="123" spans="1:2" x14ac:dyDescent="0.2">
      <c r="A123" s="14" t="s">
        <v>108</v>
      </c>
      <c r="B123" s="15">
        <v>16796180</v>
      </c>
    </row>
    <row r="124" spans="1:2" x14ac:dyDescent="0.2">
      <c r="A124" s="16" t="s">
        <v>128</v>
      </c>
      <c r="B124" s="17">
        <f>SUM(B81:B123)</f>
        <v>302279242.32377702</v>
      </c>
    </row>
    <row r="126" spans="1:2" ht="15.75" x14ac:dyDescent="0.25">
      <c r="A126" s="13" t="s">
        <v>109</v>
      </c>
      <c r="B126" s="14"/>
    </row>
    <row r="127" spans="1:2" x14ac:dyDescent="0.2">
      <c r="A127" s="18" t="s">
        <v>110</v>
      </c>
      <c r="B127" s="23">
        <v>2868572</v>
      </c>
    </row>
    <row r="128" spans="1:2" x14ac:dyDescent="0.2">
      <c r="A128" s="19" t="s">
        <v>111</v>
      </c>
      <c r="B128" s="23">
        <v>138653</v>
      </c>
    </row>
    <row r="129" spans="1:2" x14ac:dyDescent="0.2">
      <c r="A129" s="19" t="s">
        <v>112</v>
      </c>
      <c r="B129" s="23">
        <v>1839095</v>
      </c>
    </row>
    <row r="130" spans="1:2" x14ac:dyDescent="0.2">
      <c r="A130" s="19" t="s">
        <v>113</v>
      </c>
      <c r="B130" s="23">
        <v>2091109</v>
      </c>
    </row>
    <row r="131" spans="1:2" x14ac:dyDescent="0.2">
      <c r="A131" s="18" t="s">
        <v>114</v>
      </c>
      <c r="B131" s="23">
        <v>1093591</v>
      </c>
    </row>
    <row r="132" spans="1:2" x14ac:dyDescent="0.2">
      <c r="A132" s="20" t="s">
        <v>115</v>
      </c>
      <c r="B132" s="23">
        <v>235844</v>
      </c>
    </row>
    <row r="133" spans="1:2" x14ac:dyDescent="0.2">
      <c r="A133" s="18" t="s">
        <v>116</v>
      </c>
      <c r="B133" s="23">
        <v>1870729</v>
      </c>
    </row>
    <row r="134" spans="1:2" x14ac:dyDescent="0.2">
      <c r="A134" s="19" t="s">
        <v>117</v>
      </c>
      <c r="B134" s="23">
        <v>1922170</v>
      </c>
    </row>
    <row r="135" spans="1:2" x14ac:dyDescent="0.2">
      <c r="A135" s="19" t="s">
        <v>118</v>
      </c>
      <c r="B135" s="23">
        <v>1330075</v>
      </c>
    </row>
    <row r="136" spans="1:2" x14ac:dyDescent="0.2">
      <c r="A136" s="19" t="s">
        <v>119</v>
      </c>
      <c r="B136" s="23">
        <v>436435.48</v>
      </c>
    </row>
    <row r="137" spans="1:2" x14ac:dyDescent="0.2">
      <c r="A137" s="19" t="s">
        <v>120</v>
      </c>
      <c r="B137" s="23">
        <v>852225</v>
      </c>
    </row>
    <row r="138" spans="1:2" x14ac:dyDescent="0.2">
      <c r="A138" s="19" t="s">
        <v>56</v>
      </c>
      <c r="B138" s="23">
        <v>1522645</v>
      </c>
    </row>
    <row r="139" spans="1:2" x14ac:dyDescent="0.2">
      <c r="A139" s="19" t="s">
        <v>58</v>
      </c>
      <c r="B139" s="23">
        <v>545323</v>
      </c>
    </row>
    <row r="140" spans="1:2" x14ac:dyDescent="0.2">
      <c r="A140" s="19" t="s">
        <v>121</v>
      </c>
      <c r="B140" s="23">
        <v>3045915</v>
      </c>
    </row>
    <row r="141" spans="1:2" x14ac:dyDescent="0.2">
      <c r="A141" s="19" t="s">
        <v>122</v>
      </c>
      <c r="B141" s="23">
        <v>410042</v>
      </c>
    </row>
    <row r="142" spans="1:2" x14ac:dyDescent="0.2">
      <c r="A142" s="20" t="s">
        <v>115</v>
      </c>
      <c r="B142" s="23">
        <v>965646</v>
      </c>
    </row>
    <row r="143" spans="1:2" x14ac:dyDescent="0.2">
      <c r="A143" s="20" t="s">
        <v>29</v>
      </c>
      <c r="B143" s="23">
        <v>2010212</v>
      </c>
    </row>
    <row r="144" spans="1:2" x14ac:dyDescent="0.2">
      <c r="A144" s="20" t="s">
        <v>123</v>
      </c>
      <c r="B144" s="23">
        <v>1162000</v>
      </c>
    </row>
    <row r="145" spans="1:2" x14ac:dyDescent="0.2">
      <c r="A145" s="20" t="s">
        <v>114</v>
      </c>
      <c r="B145" s="23">
        <v>335201</v>
      </c>
    </row>
    <row r="146" spans="1:2" x14ac:dyDescent="0.2">
      <c r="A146" s="16" t="s">
        <v>124</v>
      </c>
      <c r="B146" s="21">
        <v>24675482.48</v>
      </c>
    </row>
    <row r="148" spans="1:2" ht="20.25" x14ac:dyDescent="0.3">
      <c r="A148" s="29"/>
      <c r="B148" s="30"/>
    </row>
    <row r="149" spans="1:2" x14ac:dyDescent="0.2">
      <c r="A149" s="20"/>
      <c r="B149" s="31"/>
    </row>
    <row r="150" spans="1:2" x14ac:dyDescent="0.2">
      <c r="A150" s="20"/>
      <c r="B150" s="31"/>
    </row>
    <row r="151" spans="1:2" x14ac:dyDescent="0.2">
      <c r="A151" s="20"/>
      <c r="B151" s="31"/>
    </row>
    <row r="152" spans="1:2" x14ac:dyDescent="0.2">
      <c r="A152" s="20"/>
      <c r="B152" s="31"/>
    </row>
    <row r="153" spans="1:2" x14ac:dyDescent="0.2">
      <c r="A153" s="20"/>
      <c r="B153" s="31"/>
    </row>
    <row r="154" spans="1:2" x14ac:dyDescent="0.2">
      <c r="A154" s="20"/>
      <c r="B154" s="31"/>
    </row>
    <row r="155" spans="1:2" x14ac:dyDescent="0.2">
      <c r="A155" s="20"/>
      <c r="B155" s="31"/>
    </row>
    <row r="156" spans="1:2" x14ac:dyDescent="0.2">
      <c r="A156" s="20"/>
      <c r="B156" s="31"/>
    </row>
    <row r="157" spans="1:2" x14ac:dyDescent="0.2">
      <c r="A157" s="20"/>
      <c r="B157" s="31"/>
    </row>
    <row r="158" spans="1:2" x14ac:dyDescent="0.2">
      <c r="A158" s="20"/>
      <c r="B158" s="31"/>
    </row>
    <row r="159" spans="1:2" x14ac:dyDescent="0.2">
      <c r="A159" s="32"/>
      <c r="B159" s="31"/>
    </row>
    <row r="160" spans="1:2" x14ac:dyDescent="0.2">
      <c r="A160" s="20"/>
      <c r="B160" s="31"/>
    </row>
    <row r="161" spans="1:2" x14ac:dyDescent="0.2">
      <c r="A161" s="20"/>
      <c r="B161" s="31"/>
    </row>
    <row r="162" spans="1:2" x14ac:dyDescent="0.2">
      <c r="A162" s="20"/>
      <c r="B162" s="31"/>
    </row>
    <row r="163" spans="1:2" x14ac:dyDescent="0.2">
      <c r="A163" s="20"/>
      <c r="B163" s="31"/>
    </row>
    <row r="164" spans="1:2" x14ac:dyDescent="0.2">
      <c r="A164" s="20"/>
      <c r="B164" s="31"/>
    </row>
    <row r="165" spans="1:2" x14ac:dyDescent="0.2">
      <c r="A165" s="20"/>
      <c r="B165" s="31"/>
    </row>
    <row r="166" spans="1:2" x14ac:dyDescent="0.2">
      <c r="A166" s="20"/>
      <c r="B166" s="31"/>
    </row>
    <row r="167" spans="1:2" x14ac:dyDescent="0.2">
      <c r="A167" s="20"/>
      <c r="B167" s="31"/>
    </row>
    <row r="168" spans="1:2" x14ac:dyDescent="0.2">
      <c r="A168" s="20"/>
      <c r="B168" s="31"/>
    </row>
    <row r="169" spans="1:2" x14ac:dyDescent="0.2">
      <c r="A169" s="20"/>
      <c r="B169" s="31"/>
    </row>
    <row r="170" spans="1:2" x14ac:dyDescent="0.2">
      <c r="A170" s="33"/>
      <c r="B170" s="34"/>
    </row>
  </sheetData>
  <sheetProtection password="CCE7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82F8816C-231C-4B43-BB2D-AD9D647BEB7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cshah</dc:creator>
  <cp:lastModifiedBy>mmcleary</cp:lastModifiedBy>
  <dcterms:created xsi:type="dcterms:W3CDTF">2014-12-18T10:24:08Z</dcterms:created>
  <dcterms:modified xsi:type="dcterms:W3CDTF">2014-12-18T12:24:02Z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04f6acd4-87c7-4c35-839f-bf42c9b53b9f</vt:lpwstr>
  </property>
  <property fmtid="{D5CDD505-2E9C-101B-9397-08002B2CF9AE}" pid="3" name="bjSaver">
    <vt:lpwstr>xuloN7K3bEPuyQjuE7W4tUnXMsTqfWeL</vt:lpwstr>
  </property>
  <property fmtid="{D5CDD505-2E9C-101B-9397-08002B2CF9AE}" pid="4" name="bjDocumentSecurityLabel">
    <vt:lpwstr>No Marking</vt:lpwstr>
  </property>
</Properties>
</file>