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20" windowWidth="18585" windowHeight="10380" tabRatio="937" activeTab="19"/>
  </bookViews>
  <sheets>
    <sheet name="Index" sheetId="1" r:id="rId1"/>
    <sheet name="1(2)" sheetId="2" state="hidden" r:id="rId2"/>
    <sheet name="1_rounded" sheetId="3" state="hidden" r:id="rId3"/>
    <sheet name="Table 1" sheetId="4" r:id="rId4"/>
    <sheet name="2 (2)" sheetId="5" state="hidden" r:id="rId5"/>
    <sheet name="Table 2" sheetId="6" r:id="rId6"/>
    <sheet name="Alt to table 2" sheetId="7" state="hidden" r:id="rId7"/>
    <sheet name="Table 3" sheetId="8" r:id="rId8"/>
    <sheet name="Table 4" sheetId="9" r:id="rId9"/>
    <sheet name="4_rounded" sheetId="10" state="hidden" r:id="rId10"/>
    <sheet name="5" sheetId="11" state="hidden" r:id="rId11"/>
    <sheet name="Table 5" sheetId="12" r:id="rId12"/>
    <sheet name="5_Rounded" sheetId="13" state="hidden" r:id="rId13"/>
    <sheet name="6" sheetId="14" state="hidden" r:id="rId14"/>
    <sheet name="6_rounded" sheetId="15" state="hidden" r:id="rId15"/>
    <sheet name="Table 6" sheetId="16" r:id="rId16"/>
    <sheet name="6_rounded_with other" sheetId="17" state="hidden" r:id="rId17"/>
    <sheet name="7" sheetId="18" state="hidden" r:id="rId18"/>
    <sheet name="7_rounded" sheetId="19" state="hidden" r:id="rId19"/>
    <sheet name="Table 7" sheetId="20" r:id="rId20"/>
    <sheet name="Ext_v_Int" sheetId="21" state="hidden" r:id="rId21"/>
  </sheets>
  <definedNames/>
  <calcPr fullCalcOnLoad="1"/>
</workbook>
</file>

<file path=xl/sharedStrings.xml><?xml version="1.0" encoding="utf-8"?>
<sst xmlns="http://schemas.openxmlformats.org/spreadsheetml/2006/main" count="829" uniqueCount="155">
  <si>
    <r>
      <t xml:space="preserve">Notes:
</t>
    </r>
    <r>
      <rPr>
        <sz val="10"/>
        <color indexed="8"/>
        <rFont val="Arial"/>
        <family val="2"/>
      </rPr>
      <t xml:space="preserve">1. Data are supplied by exam boards.
</t>
    </r>
    <r>
      <rPr>
        <sz val="10"/>
        <color indexed="8"/>
        <rFont val="Arial"/>
        <family val="2"/>
      </rPr>
      <t xml:space="preserve">2. 2010 includes GCE, GCSE and overseas entries.
</t>
    </r>
    <r>
      <rPr>
        <sz val="10"/>
        <color indexed="8"/>
        <rFont val="Arial"/>
        <family val="2"/>
      </rPr>
      <t>3. ICAA(E) awarded GCSEs for the first time in 2011. Final awards were in 2013. ICAA(E) do not currently offer any GCSEs, so have a blank for 2014.</t>
    </r>
  </si>
  <si>
    <t>Table 1: Total number of papers marked during the summer examination series, by qualification, 2010-2014</t>
  </si>
  <si>
    <t>England, Wales &amp; Northern Ireland</t>
  </si>
  <si>
    <t>Number of scripts</t>
  </si>
  <si>
    <t>Year</t>
  </si>
  <si>
    <t>AQA</t>
  </si>
  <si>
    <t>Pearson</t>
  </si>
  <si>
    <t>OCR</t>
  </si>
  <si>
    <t>WJEC</t>
  </si>
  <si>
    <t>CCEA</t>
  </si>
  <si>
    <t>ICAA(E)</t>
  </si>
  <si>
    <t>Total</t>
  </si>
  <si>
    <t>2010</t>
  </si>
  <si>
    <t>2011</t>
  </si>
  <si>
    <t>2012</t>
  </si>
  <si>
    <t>2013</t>
  </si>
  <si>
    <t>2014</t>
  </si>
  <si>
    <t>Source: EPG exams monitoring data</t>
  </si>
  <si>
    <t>Loss of aggregation or certification opportunity</t>
  </si>
  <si>
    <t>Loss of marks</t>
  </si>
  <si>
    <t>A warning</t>
  </si>
  <si>
    <t>Failing to follow instructions from invigilators, supervisors or the exam board</t>
  </si>
  <si>
    <t>Failing to follow exam board supervision requirements</t>
  </si>
  <si>
    <t>Obtaining, receiving, exchanging or attempting to pass information that could be related to an exam</t>
  </si>
  <si>
    <t>Including inappropriate, offensive or obscene material in exam papers or coursework</t>
  </si>
  <si>
    <t>Disruptive behaviour in the exam room (including use of offensive language)</t>
  </si>
  <si>
    <r>
      <t xml:space="preserve">Notes:
</t>
    </r>
    <r>
      <rPr>
        <sz val="10"/>
        <color indexed="8"/>
        <rFont val="Arial"/>
        <family val="2"/>
      </rPr>
      <t>1. Data are supplied by exam boards</t>
    </r>
  </si>
  <si>
    <t>Special conditions to an individual's future involvement in exams or assessments</t>
  </si>
  <si>
    <t>Staff suspension from involvement in exams or assessments</t>
  </si>
  <si>
    <t>Requirement for staff training or mentoring</t>
  </si>
  <si>
    <t>Written warning</t>
  </si>
  <si>
    <t>Table 4: School or college staff - penalties imposed for malpractice during the summer exam series, 2010–14</t>
  </si>
  <si>
    <r>
      <t xml:space="preserve">Notes:
</t>
    </r>
    <r>
      <rPr>
        <sz val="10"/>
        <color indexed="8"/>
        <rFont val="Arial"/>
        <family val="2"/>
      </rPr>
      <t xml:space="preserve">1. Data are supplied by exam boards.
</t>
    </r>
    <r>
      <rPr>
        <sz val="10"/>
        <color indexed="8"/>
        <rFont val="Arial"/>
        <family val="2"/>
      </rPr>
      <t xml:space="preserve">2.  ICAA(E) awarded GCSEs for the first time in 2011.Final awards were in 2013. ICAA(E) do not currently offer any GCSEs, so have a blank for 2014.
</t>
    </r>
    <r>
      <rPr>
        <sz val="10"/>
        <color indexed="8"/>
        <rFont val="Arial"/>
        <family val="2"/>
      </rPr>
      <t>3. Other reasons can involve, but are not limited to, entering the exam room to coach or prompt candidates, and allowing candidates to carry on working for an extended period of time after the official finishing time.</t>
    </r>
  </si>
  <si>
    <t>Other reasons³</t>
  </si>
  <si>
    <t>Giving assistance to a candidate(s)</t>
  </si>
  <si>
    <t>Breach of security</t>
  </si>
  <si>
    <t>Table 5: School or college staff - penalties imposed for malpractice during the summer exam series, by offence, 2010–14</t>
  </si>
  <si>
    <t>Withdrawal of school/college recognition</t>
  </si>
  <si>
    <t>Suspension of entries</t>
  </si>
  <si>
    <t>Independent invigilators</t>
  </si>
  <si>
    <t>Restriction on school's/college's access to exam materials</t>
  </si>
  <si>
    <t>Increased level of inspection and monitoring of school/college</t>
  </si>
  <si>
    <t>Approval of specific assessment tasks</t>
  </si>
  <si>
    <t>School/college to review and provide report on malpractice</t>
  </si>
  <si>
    <t>Table 6: Schools or colleges - penalties imposed for malpractice during the summer exam series, 2010–14</t>
  </si>
  <si>
    <r>
      <t xml:space="preserve">Notes:
</t>
    </r>
    <r>
      <rPr>
        <sz val="10"/>
        <color indexed="8"/>
        <rFont val="Arial"/>
        <family val="2"/>
      </rPr>
      <t xml:space="preserve">1. Data are supplied by exam boards.
</t>
    </r>
    <r>
      <rPr>
        <sz val="10"/>
        <color indexed="8"/>
        <rFont val="Arial"/>
        <family val="2"/>
      </rPr>
      <t xml:space="preserve">2. Other reasons can involve, but are not limited to, entering the exam room to coach or prompt candidates, and allowing candidates to carry on working for an extended period of time after the official finishing time.
</t>
    </r>
    <r>
      <rPr>
        <sz val="10"/>
        <color indexed="8"/>
        <rFont val="Arial"/>
        <family val="2"/>
      </rPr>
      <t xml:space="preserve">3.  ICAA(E) awarded GCSEs for the first time in 2011.Final awards were in 2013. ICAA(E) do not currently offer any GCSEs, so have a blank for 2014.
</t>
    </r>
    <r>
      <rPr>
        <sz val="10"/>
        <color indexed="8"/>
        <rFont val="Arial"/>
        <family val="2"/>
      </rPr>
      <t>4. Pearson changed its data collection process during 2010 and also introduced a new internal management procedure and a more rigorous warning process for malpractice in 2012, so comparison of figures with previous years is not advised.</t>
    </r>
  </si>
  <si>
    <r>
      <t xml:space="preserve">Notes:
</t>
    </r>
    <r>
      <rPr>
        <sz val="10"/>
        <color indexed="8"/>
        <rFont val="Arial"/>
        <family val="2"/>
      </rPr>
      <t xml:space="preserve">1. Data are supplied by exam boards.
</t>
    </r>
    <r>
      <rPr>
        <sz val="10"/>
        <color indexed="8"/>
        <rFont val="Arial"/>
        <family val="2"/>
      </rPr>
      <t>2. ICAA(E) awarded GCSEs for the first time in 2011. In previous years, specifications were delivered in conjunction with CCEA.</t>
    </r>
  </si>
  <si>
    <t>Percentage of investigations resulting in penalties</t>
  </si>
  <si>
    <t>Total number of candidates investigated</t>
  </si>
  <si>
    <t>Number of penalties issued</t>
  </si>
  <si>
    <t>Total No. of penalties issued</t>
  </si>
  <si>
    <t>Table 2: Penalties issued to candidates for malpractice during the summer examination series by type of penalty, 2010-2014</t>
  </si>
  <si>
    <r>
      <t xml:space="preserve">Notes:
</t>
    </r>
    <r>
      <rPr>
        <sz val="10"/>
        <color indexed="8"/>
        <rFont val="Arial"/>
        <family val="2"/>
      </rPr>
      <t xml:space="preserve">1. Data are supplied by exam boards.
</t>
    </r>
    <r>
      <rPr>
        <sz val="10"/>
        <color indexed="8"/>
        <rFont val="Arial"/>
        <family val="2"/>
      </rPr>
      <t>2. All figures are rouned to the nearest ten. Figures have been rounded independently so may not add up to the total.</t>
    </r>
  </si>
  <si>
    <t>Total No. of penalties issued to school or college staff</t>
  </si>
  <si>
    <r>
      <t xml:space="preserve">Notes:
</t>
    </r>
    <r>
      <rPr>
        <sz val="10"/>
        <color indexed="8"/>
        <rFont val="Arial"/>
        <family val="2"/>
      </rPr>
      <t xml:space="preserve">1. Data are supplied by exam boards.
</t>
    </r>
    <r>
      <rPr>
        <sz val="10"/>
        <color indexed="8"/>
        <rFont val="Arial"/>
        <family val="2"/>
      </rPr>
      <t>2. All figures have been rouned to the nearest ten. Figures have been rounded independently so may not sum the total.</t>
    </r>
  </si>
  <si>
    <t>Other reasons</t>
  </si>
  <si>
    <t>Other³</t>
  </si>
  <si>
    <r>
      <t>Other reasons</t>
    </r>
    <r>
      <rPr>
        <vertAlign val="superscript"/>
        <sz val="11.95"/>
        <color indexed="8"/>
        <rFont val="Arial"/>
        <family val="2"/>
      </rPr>
      <t>2</t>
    </r>
  </si>
  <si>
    <t>Table 7: Schools or colleges - penalties imposed for malpractice during the summer exam series, by offence, 2010–14</t>
  </si>
  <si>
    <t>0~</t>
  </si>
  <si>
    <t xml:space="preserve">England, Wales, Northern Ireland, other UK regions and overseas          
England, Wales, Northern Ireland, other UK regions and overseas          
</t>
  </si>
  <si>
    <t xml:space="preserve">England, Wales, Northern Ireland, other UK regions and overseas   </t>
  </si>
  <si>
    <t xml:space="preserve">England, Wales, Northern Ireland, other UK regions and overseas  </t>
  </si>
  <si>
    <t xml:space="preserve">England, Wales, Northern Ireland, other UK regions and overseas </t>
  </si>
  <si>
    <r>
      <t xml:space="preserve">Notes:
</t>
    </r>
    <r>
      <rPr>
        <sz val="10"/>
        <color indexed="8"/>
        <rFont val="Arial"/>
        <family val="2"/>
      </rPr>
      <t xml:space="preserve">1. Data are supplied by exam boards.
</t>
    </r>
    <r>
      <rPr>
        <sz val="10"/>
        <color indexed="8"/>
        <rFont val="Arial"/>
        <family val="2"/>
      </rPr>
      <t>2. ICAA(E) awarded GCSEs for the first time in 2011. Final awards were in 2013. ICAA(E) do not currently offer any GCSEs, so have a blank for 2014.</t>
    </r>
  </si>
  <si>
    <t>Percentage of scripts to which a penalty was applied</t>
  </si>
  <si>
    <t>Introducing unauthorised material into an exam room²</t>
  </si>
  <si>
    <t>Copying from other candidates, collusion, plagiarism (including misuse of IT)</t>
  </si>
  <si>
    <t>Notes:
1. Data are supplied by exam boards.
2. 2010 includes GCE, GCSE and overseas entries.
3. ICAA(E) awarded GCSEs for the first time in 2011. Final awards were in 2013. ICAA(E) do not currently offer any GCSEs, so have a blank for 2014.
4. Figures have been rounded to the nearest 50 and have been rounded indpenedently so may not add up to the total.</t>
  </si>
  <si>
    <r>
      <t xml:space="preserve">Notes:
</t>
    </r>
    <r>
      <rPr>
        <sz val="10"/>
        <color indexed="8"/>
        <rFont val="Arial"/>
        <family val="2"/>
      </rPr>
      <t>1. Data are supplied by exam boards.
2. Introducing unauthorised material into an exam room includes; notes or notes in the wrong format, study guides, materials with prohibited annotations, calculators and dictionaries where prohibited, personal stereos and mobile phones.
3. Other includes; misusing exam materials, deliberate destruction of work, impersonation, theft, altering results documents or other behaviour that undermines the integrity of the exam.
4. All figures have been rounded to the nearest ten. Figures have been rounded independently so may not add up to the total.</t>
    </r>
  </si>
  <si>
    <r>
      <t xml:space="preserve">Notes:
</t>
    </r>
    <r>
      <rPr>
        <sz val="10"/>
        <color indexed="8"/>
        <rFont val="Arial"/>
        <family val="2"/>
      </rPr>
      <t>1. Data are supplied by exam boards.
2. Other reasons can involve, but are not limited to, entering the exam room to coach or prompt candidates, and allowing candidates to carry on working for an extended period of time after the official finishing time.
3. All figures are rouned to the nearest ten. Figures have been rounded independently so may not add up to the total.
4. If the value is less than 5, it is represented as 0~ and 0 represents zero penalties.</t>
    </r>
  </si>
  <si>
    <r>
      <t xml:space="preserve">Notes:
</t>
    </r>
    <r>
      <rPr>
        <sz val="10"/>
        <color indexed="8"/>
        <rFont val="Arial"/>
        <family val="2"/>
      </rPr>
      <t>1. Data are supplied by exam boards.
2. All figures have been rouned to the nearest ten. Figures have been rounded independently so may not sum the total.
3. Other includes; approval of specific assessment tasks, increased level of inspection and monitoring of school/college, restriction on school's/college's access to exam materials, independent invigilators, suspension of entries, withdrawal of school/college recognition.
4. All figures are rouned to the nearest ten. Figures have been rounded independently so may not add up to the total.
5. If the value is less than 5, it is represented as 0~ and 0 represents zero penalties.</t>
    </r>
  </si>
  <si>
    <t>Edexcel</t>
  </si>
  <si>
    <t>GCSE (certifications)</t>
  </si>
  <si>
    <t>A level (certifications)</t>
  </si>
  <si>
    <t>Total certifications</t>
  </si>
  <si>
    <t>GCSE (entries)</t>
  </si>
  <si>
    <t>A level (entries)</t>
  </si>
  <si>
    <t>Total entries</t>
  </si>
  <si>
    <t>OrganisationName</t>
  </si>
  <si>
    <t>Awarding organisation name</t>
  </si>
  <si>
    <t>Reporting Date</t>
  </si>
  <si>
    <t>Qualification</t>
  </si>
  <si>
    <t>WJEC-CBAC</t>
  </si>
  <si>
    <t>GCE</t>
  </si>
  <si>
    <t>GCSE</t>
  </si>
  <si>
    <t>Council for the Curriculum, Examinations and Assessment</t>
  </si>
  <si>
    <t>AQA Education</t>
  </si>
  <si>
    <t>Pearson Education Ltd</t>
  </si>
  <si>
    <t xml:space="preserve">OCR </t>
  </si>
  <si>
    <t>No. Cand Penalised Ext. Assess't - Eng. - Warning</t>
  </si>
  <si>
    <t>No. Cand Penalised Ext. Assess't - Wal. - Warning</t>
  </si>
  <si>
    <t>No. Cand Penalised: Ext. Assessment - NI - Warning</t>
  </si>
  <si>
    <t>No. Cand Penalised Ext Assess't - Non UK - Warning</t>
  </si>
  <si>
    <t>No. Cand Penalised Ext Assess't Other UK Reg Warn</t>
  </si>
  <si>
    <t>No. Cand Penalised Ext. Assess't - Eng. - LOM</t>
  </si>
  <si>
    <t>No. Cand Penalised Ext. Assess't - Wales - LOM</t>
  </si>
  <si>
    <t>No. Cand Penalised Ext. Assess't - NI - LOM</t>
  </si>
  <si>
    <t>No. Cand Penalised Ext. Assess't - Non UK - LOM</t>
  </si>
  <si>
    <t>No. Cand Penalised Ext. Assess't Other UK Reg LOM</t>
  </si>
  <si>
    <t>No. Cand Penalised Ext. Assess't - Eng. - LOA</t>
  </si>
  <si>
    <t>No. Cand Penalised Ext. Assess't - Wales - LOA</t>
  </si>
  <si>
    <t>No. Cand Penalised Ext. Assess't - NI - LOA</t>
  </si>
  <si>
    <t>No. Cand Penalised Ext. Assess't - Non UK - LOA</t>
  </si>
  <si>
    <t>No. Cand Penalised Ext. Assess't Other UK Reg LOA</t>
  </si>
  <si>
    <t>No. Cand. Penalised Int. Assess't - Eng - Warning</t>
  </si>
  <si>
    <t>No. Cand. Penalised Int. Assess't - Wal. - Warning</t>
  </si>
  <si>
    <t>No. Cand. Penalised Int. Assess't - NI - Warning</t>
  </si>
  <si>
    <t>No. Cand Penalised Int. Assess't - Non UK Warning</t>
  </si>
  <si>
    <t>No. Cand Penalised Int. Assess't Other UK Reg Warn</t>
  </si>
  <si>
    <t>No. Cand. Penalised Int. Assess't - Eng - LOM</t>
  </si>
  <si>
    <t>No. Cand. Penalised Int. Assess't - Wal. - LOM</t>
  </si>
  <si>
    <t>No. Cand. Penalised Int. Assess't - NI - LOM</t>
  </si>
  <si>
    <t>No. Cand. Penalised Int. Assess't - Non UK - LOM</t>
  </si>
  <si>
    <t>No. Cand. Penalised Int. Assess't Other UK Reg LOM</t>
  </si>
  <si>
    <t>No. Cand. Penalised Int. Assess't - Eng - LOA</t>
  </si>
  <si>
    <t>No. Cand. Penalised Int. Assess't - Wal. - LOA</t>
  </si>
  <si>
    <t>No. Cand. Penalised Int. Assess't - NI - LOA</t>
  </si>
  <si>
    <t>No. Cand. Penalised Int. Assess't - Non UK - LOA</t>
  </si>
  <si>
    <t>No. Cand. Penalised Int. Assess't Other UK Reg LOA</t>
  </si>
  <si>
    <t>External</t>
  </si>
  <si>
    <t>internal</t>
  </si>
  <si>
    <t>total</t>
  </si>
  <si>
    <t>Other reasons²</t>
  </si>
  <si>
    <t>Percentage of entries to which a penalty was applied</t>
  </si>
  <si>
    <r>
      <t xml:space="preserve">Notes:
</t>
    </r>
    <r>
      <rPr>
        <sz val="10"/>
        <color indexed="8"/>
        <rFont val="Arial"/>
        <family val="2"/>
      </rPr>
      <t xml:space="preserve">1. Data are supplied by exam boards.
2. All figures have been rounded to the nearest ten. Figures have been rounded independently so may not add up to the total.
3. This year's report uses entries to contextualise malpractice as opposed to scripts, used in previous years. This is because malpractice applies to both internal and external assessments (i.e. exams and controlled assessments/coursework), which also applies to entries, whereas it does not apply to scripts. Percentages have not been calculated prior to 2012, due to changes in the way entry data was recorded. </t>
    </r>
  </si>
  <si>
    <r>
      <t xml:space="preserve">Notes:
</t>
    </r>
    <r>
      <rPr>
        <sz val="11.95"/>
        <color indexed="8"/>
        <rFont val="Arial"/>
        <family val="2"/>
      </rPr>
      <t>1. Data are supplied by exam boards.
2. All figures are rounded to the nearest 50.
3. Figures have been rounded independently so may not sum the total.
4. ICAA(E) do not currently offer any GCSEs, so have a blank for 2014.</t>
    </r>
  </si>
  <si>
    <t>Total No. of penalties issued to candidates</t>
  </si>
  <si>
    <t>Total penalties</t>
  </si>
  <si>
    <r>
      <t xml:space="preserve">Notes:
</t>
    </r>
    <r>
      <rPr>
        <sz val="10"/>
        <color indexed="8"/>
        <rFont val="Arial"/>
        <family val="2"/>
      </rPr>
      <t>1. Data are supplied by exam boards.
2. The total for 2013 has been rounded to the nearest ten to protect confidentiality.</t>
    </r>
  </si>
  <si>
    <r>
      <t xml:space="preserve">Notes:
</t>
    </r>
    <r>
      <rPr>
        <sz val="10"/>
        <color indexed="8"/>
        <rFont val="Arial"/>
        <family val="2"/>
      </rPr>
      <t>1. Data are supplied by exam boards.
2. Other reasons can involve, but are not limited to, entering the exam room to coach or prompt candidates, and allowing candidates to carry on working for an extended period of time after the official finishing time.
3. If the value is less than 5, it is represented as 0~.
4. The total for 2013 has been rounded to the nearest ten to protect confidentiality.</t>
    </r>
  </si>
  <si>
    <r>
      <t xml:space="preserve">Notes:
</t>
    </r>
    <r>
      <rPr>
        <sz val="10"/>
        <color indexed="8"/>
        <rFont val="Arial"/>
        <family val="2"/>
      </rPr>
      <t>1. Data are supplied by exam boards.
2. All figures have been rouned to the nearest ten. Figures have been rounded independently so may not sum the total.
3. Other includes; approval of specific assessment tasks, increased level of inspection and monitoring of school/college, restriction on school's/college's access to exam materials, independent invigilators, suspension of entries, withdrawal of school/college recognition.
4. If the value is less than 5, it is represented as 0~. Zero is represented by 0.
5. The totals for 2011 and 2013 have been rounded to the nearest ten to protect confidentiality.</t>
    </r>
  </si>
  <si>
    <r>
      <t xml:space="preserve">Notes:
</t>
    </r>
    <r>
      <rPr>
        <sz val="10"/>
        <color indexed="8"/>
        <rFont val="Arial"/>
        <family val="2"/>
      </rPr>
      <t>1. Data are supplied by exam boards.
2. Other reasons can involve, but are not limited to, entering the exam room to coach or prompt candidates, and allowing candidates to carry on working for an extended period of time after the official finishing time.
3. If the value is less than 5, it is represented as 0~. Zero is represented by 0.
4. The totals for 2011, 2012 and 2013 have been rounded to the nearest ten to protect confidentiality.</t>
    </r>
  </si>
  <si>
    <t>Table 1</t>
  </si>
  <si>
    <t>Total number of entries and certifications for GCSE and A level, summer exam series, 2010–14</t>
  </si>
  <si>
    <t>Penalties issued to candidates for malpractice during the summer exam series by type of penalty, 2010–14</t>
  </si>
  <si>
    <t>Penalties issued to candidates during the summer exam series by category of malpractice, 2010–14</t>
  </si>
  <si>
    <t>Penalties issued to school or college staff during the summer exam series by type of penalty, 2010–14</t>
  </si>
  <si>
    <t>Penalties issued to school or college staff during the summer exam series by offence, 2010–14</t>
  </si>
  <si>
    <t>Penalties issued to schools or colleges during the summer exam series by type of penalty, 2010–14</t>
  </si>
  <si>
    <t>Penalties issued to schools or colleges during the summer exam series by offence, 2010–14</t>
  </si>
  <si>
    <t>Table 2</t>
  </si>
  <si>
    <t>Table 3</t>
  </si>
  <si>
    <t>Table 4</t>
  </si>
  <si>
    <t>Table 5</t>
  </si>
  <si>
    <t>Table 6</t>
  </si>
  <si>
    <t>Table 7</t>
  </si>
  <si>
    <t>Table 1: Total number of and certifications entries for GCSE and A level, summer exam series, 2012 - 14</t>
  </si>
  <si>
    <t>Table 2: Penalties issued to candidates for malpractice during the summer exam series by type of penalty, 2010-2014</t>
  </si>
  <si>
    <t>Table 3: Penalties issued to candidates during the summer exam series by category of malpractice, 2010-2014</t>
  </si>
  <si>
    <t>Table 4: Penalties issued to school or college staff during the summer exam series by type of penalty, 2010–14</t>
  </si>
  <si>
    <t>Total number of penalties for school or college staff</t>
  </si>
  <si>
    <t>Table 5: Penalties issued to school or college staff during the summer exam series by offence, 2010–14</t>
  </si>
  <si>
    <t>Table 6: Penalties issued to schools or colleges during the summer exam series by type of penalty, 2010–14</t>
  </si>
  <si>
    <t>Table 7: Penalties issued to schools or colleges during the summer exam series by offence, 2010–14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</si>
</sst>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d\-mmm\-yy"/>
    <numFmt numFmtId="172" formatCode="d\-mmm"/>
    <numFmt numFmtId="173" formatCode="h:mm"/>
    <numFmt numFmtId="174" formatCode="h:mm:ss"/>
    <numFmt numFmtId="175" formatCode="m/d/yyyy\ h:mm"/>
    <numFmt numFmtId="176" formatCode="\(#,##0_);\(#,##0\)"/>
    <numFmt numFmtId="177" formatCode="\(#,##0_);[Red]\(#,##0\)"/>
    <numFmt numFmtId="178" formatCode="\(#,##0.00_);\(#,##0.00\)"/>
    <numFmt numFmtId="179" formatCode="\(#,##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10409]#,##0;\(#,##0\)"/>
    <numFmt numFmtId="185" formatCode="[$-10409]#,##0.000%"/>
    <numFmt numFmtId="186" formatCode="0.000%"/>
    <numFmt numFmtId="187" formatCode="[$-10409]#,##0.00%"/>
    <numFmt numFmtId="188" formatCode="[$-10409]0.0%"/>
    <numFmt numFmtId="189" formatCode="0.000000"/>
    <numFmt numFmtId="190" formatCode="0.00000"/>
    <numFmt numFmtId="191" formatCode="0.0000"/>
    <numFmt numFmtId="192" formatCode="0.000"/>
    <numFmt numFmtId="193" formatCode="0.0%"/>
    <numFmt numFmtId="194" formatCode="0.0000%"/>
    <numFmt numFmtId="195" formatCode="0.00000%"/>
    <numFmt numFmtId="196" formatCode="0.000000%"/>
    <numFmt numFmtId="197" formatCode="0.0000000%"/>
    <numFmt numFmtId="198" formatCode="0.00000000%"/>
    <numFmt numFmtId="199" formatCode="0.000000000%"/>
    <numFmt numFmtId="200" formatCode="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 numFmtId="207" formatCode="&quot;Yes&quot;;&quot;Yes&quot;;&quot;No&quot;"/>
    <numFmt numFmtId="208" formatCode="&quot;True&quot;;&quot;True&quot;;&quot;False&quot;"/>
    <numFmt numFmtId="209" formatCode="&quot;On&quot;;&quot;On&quot;;&quot;Off&quot;"/>
    <numFmt numFmtId="210" formatCode="[$€-2]\ #,##0.00_);[Red]\([$€-2]\ #,##0.00\)"/>
  </numFmts>
  <fonts count="53">
    <font>
      <sz val="10"/>
      <name val="Arial"/>
      <family val="0"/>
    </font>
    <font>
      <sz val="11.95"/>
      <color indexed="8"/>
      <name val="Arial"/>
      <family val="2"/>
    </font>
    <font>
      <sz val="10"/>
      <color indexed="8"/>
      <name val="Arial"/>
      <family val="2"/>
    </font>
    <font>
      <b/>
      <sz val="11.95"/>
      <color indexed="8"/>
      <name val="Arial"/>
      <family val="2"/>
    </font>
    <font>
      <b/>
      <sz val="10"/>
      <color indexed="8"/>
      <name val="Arial"/>
      <family val="2"/>
    </font>
    <font>
      <i/>
      <sz val="10"/>
      <color indexed="8"/>
      <name val="Arial"/>
      <family val="2"/>
    </font>
    <font>
      <u val="single"/>
      <sz val="10"/>
      <color indexed="8"/>
      <name val="Arial"/>
      <family val="2"/>
    </font>
    <font>
      <sz val="11"/>
      <color indexed="8"/>
      <name val="Arial"/>
      <family val="2"/>
    </font>
    <font>
      <b/>
      <sz val="10"/>
      <name val="Arial"/>
      <family val="2"/>
    </font>
    <font>
      <vertAlign val="superscript"/>
      <sz val="11.95"/>
      <color indexed="8"/>
      <name val="Arial"/>
      <family val="2"/>
    </font>
    <font>
      <sz val="12"/>
      <name val="Arial"/>
      <family val="2"/>
    </font>
    <font>
      <b/>
      <sz val="12"/>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u val="single"/>
      <sz val="12"/>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border>
    <border>
      <left>
        <color indexed="63"/>
      </left>
      <right>
        <color indexed="63"/>
      </right>
      <top style="thin"/>
      <bottom style="thin">
        <color indexed="8"/>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2">
    <xf numFmtId="0" fontId="0" fillId="0" borderId="0" xfId="0" applyAlignment="1">
      <alignment/>
    </xf>
    <xf numFmtId="0" fontId="1" fillId="0" borderId="10" xfId="0" applyFont="1" applyBorder="1" applyAlignment="1" applyProtection="1">
      <alignment horizontal="center" vertical="top" wrapText="1" readingOrder="1"/>
      <protection locked="0"/>
    </xf>
    <xf numFmtId="0" fontId="3" fillId="0" borderId="10" xfId="0" applyFont="1" applyBorder="1" applyAlignment="1" applyProtection="1">
      <alignment horizontal="center" vertical="top" wrapText="1" readingOrder="1"/>
      <protection locked="0"/>
    </xf>
    <xf numFmtId="0" fontId="2" fillId="0" borderId="0" xfId="0" applyFont="1" applyAlignment="1" applyProtection="1">
      <alignment horizontal="center" vertical="top" wrapText="1" readingOrder="1"/>
      <protection locked="0"/>
    </xf>
    <xf numFmtId="0" fontId="4" fillId="0" borderId="0" xfId="0" applyFont="1" applyAlignment="1" applyProtection="1">
      <alignment horizontal="center" vertical="top" wrapText="1" readingOrder="1"/>
      <protection locked="0"/>
    </xf>
    <xf numFmtId="0" fontId="0" fillId="0" borderId="11" xfId="0" applyBorder="1" applyAlignment="1" applyProtection="1">
      <alignment vertical="top" wrapText="1"/>
      <protection locked="0"/>
    </xf>
    <xf numFmtId="0" fontId="3" fillId="0" borderId="0" xfId="0" applyFont="1" applyAlignment="1" applyProtection="1">
      <alignment horizontal="center" vertical="top" wrapText="1" readingOrder="1"/>
      <protection locked="0"/>
    </xf>
    <xf numFmtId="0" fontId="0" fillId="0" borderId="0" xfId="57">
      <alignment/>
      <protection/>
    </xf>
    <xf numFmtId="0" fontId="0" fillId="0" borderId="11" xfId="57" applyBorder="1" applyAlignment="1" applyProtection="1">
      <alignment vertical="top" wrapText="1"/>
      <protection locked="0"/>
    </xf>
    <xf numFmtId="0" fontId="3" fillId="0" borderId="0" xfId="57" applyFont="1" applyAlignment="1" applyProtection="1">
      <alignment horizontal="center" vertical="top" wrapText="1" readingOrder="1"/>
      <protection locked="0"/>
    </xf>
    <xf numFmtId="0" fontId="1" fillId="0" borderId="0" xfId="57" applyFont="1" applyAlignment="1" applyProtection="1">
      <alignment horizontal="center" vertical="top" wrapText="1" readingOrder="1"/>
      <protection locked="0"/>
    </xf>
    <xf numFmtId="0" fontId="3" fillId="0" borderId="10" xfId="57" applyFont="1" applyBorder="1" applyAlignment="1" applyProtection="1">
      <alignment horizontal="center" vertical="top" wrapText="1" readingOrder="1"/>
      <protection locked="0"/>
    </xf>
    <xf numFmtId="0" fontId="1" fillId="0" borderId="10" xfId="57" applyFont="1" applyBorder="1" applyAlignment="1" applyProtection="1">
      <alignment horizontal="center" vertical="top" wrapText="1" readingOrder="1"/>
      <protection locked="0"/>
    </xf>
    <xf numFmtId="0" fontId="7" fillId="0" borderId="10" xfId="57" applyFont="1" applyBorder="1" applyAlignment="1" applyProtection="1">
      <alignment horizontal="left" vertical="top" wrapText="1" readingOrder="1"/>
      <protection locked="0"/>
    </xf>
    <xf numFmtId="0" fontId="0" fillId="0" borderId="0" xfId="58">
      <alignment/>
      <protection/>
    </xf>
    <xf numFmtId="0" fontId="0" fillId="0" borderId="11" xfId="58" applyBorder="1" applyAlignment="1" applyProtection="1">
      <alignment vertical="top" wrapText="1"/>
      <protection locked="0"/>
    </xf>
    <xf numFmtId="0" fontId="8" fillId="0" borderId="0" xfId="58" applyFont="1">
      <alignment/>
      <protection/>
    </xf>
    <xf numFmtId="185" fontId="3" fillId="0" borderId="0" xfId="58" applyNumberFormat="1" applyFont="1" applyAlignment="1" applyProtection="1">
      <alignment horizontal="center" vertical="top" wrapText="1" readingOrder="1"/>
      <protection locked="0"/>
    </xf>
    <xf numFmtId="187" fontId="3" fillId="0" borderId="0" xfId="58" applyNumberFormat="1" applyFont="1" applyAlignment="1" applyProtection="1">
      <alignment horizontal="center" vertical="top" wrapText="1" readingOrder="1"/>
      <protection locked="0"/>
    </xf>
    <xf numFmtId="0" fontId="3" fillId="0" borderId="0" xfId="58" applyFont="1" applyAlignment="1" applyProtection="1">
      <alignment horizontal="center" vertical="top" wrapText="1" readingOrder="1"/>
      <protection locked="0"/>
    </xf>
    <xf numFmtId="0" fontId="8" fillId="0" borderId="0" xfId="58" applyFont="1" applyAlignment="1">
      <alignment readingOrder="1"/>
      <protection/>
    </xf>
    <xf numFmtId="188" fontId="3" fillId="0" borderId="0" xfId="58" applyNumberFormat="1" applyFont="1" applyAlignment="1" applyProtection="1">
      <alignment horizontal="center" vertical="top" wrapText="1" readingOrder="1"/>
      <protection locked="0"/>
    </xf>
    <xf numFmtId="184" fontId="3" fillId="0" borderId="0" xfId="58" applyNumberFormat="1" applyFont="1" applyAlignment="1" applyProtection="1">
      <alignment horizontal="center" vertical="top" wrapText="1" readingOrder="1"/>
      <protection locked="0"/>
    </xf>
    <xf numFmtId="0" fontId="1" fillId="0" borderId="0" xfId="58" applyFont="1" applyAlignment="1" applyProtection="1">
      <alignment horizontal="center" vertical="top" wrapText="1" readingOrder="1"/>
      <protection locked="0"/>
    </xf>
    <xf numFmtId="0" fontId="1" fillId="0" borderId="0" xfId="58" applyFont="1" applyAlignment="1" applyProtection="1">
      <alignment horizontal="left" vertical="top" wrapText="1" readingOrder="1"/>
      <protection locked="0"/>
    </xf>
    <xf numFmtId="0" fontId="3" fillId="0" borderId="10" xfId="58" applyFont="1" applyBorder="1" applyAlignment="1" applyProtection="1">
      <alignment horizontal="center" vertical="top" wrapText="1" readingOrder="1"/>
      <protection locked="0"/>
    </xf>
    <xf numFmtId="0" fontId="1" fillId="0" borderId="10" xfId="58" applyFont="1" applyBorder="1" applyAlignment="1" applyProtection="1">
      <alignment horizontal="center" vertical="top" wrapText="1" readingOrder="1"/>
      <protection locked="0"/>
    </xf>
    <xf numFmtId="0" fontId="1" fillId="0" borderId="10" xfId="58" applyFont="1" applyBorder="1" applyAlignment="1" applyProtection="1">
      <alignment horizontal="left" vertical="top" wrapText="1" readingOrder="1"/>
      <protection locked="0"/>
    </xf>
    <xf numFmtId="0" fontId="5" fillId="0" borderId="0" xfId="58" applyFont="1" applyAlignment="1" applyProtection="1">
      <alignment vertical="top" wrapText="1" readingOrder="1"/>
      <protection locked="0"/>
    </xf>
    <xf numFmtId="0" fontId="6" fillId="0" borderId="0" xfId="58" applyFont="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1" fillId="0" borderId="10" xfId="0" applyFont="1" applyBorder="1" applyAlignment="1" applyProtection="1">
      <alignment horizontal="center" vertical="top" wrapText="1" readingOrder="1"/>
      <protection locked="0"/>
    </xf>
    <xf numFmtId="0" fontId="8" fillId="0" borderId="0" xfId="0" applyFont="1" applyAlignment="1">
      <alignment/>
    </xf>
    <xf numFmtId="0" fontId="1" fillId="0" borderId="10" xfId="58" applyFont="1" applyBorder="1" applyAlignment="1" applyProtection="1">
      <alignment horizontal="center" wrapText="1" readingOrder="1"/>
      <protection locked="0"/>
    </xf>
    <xf numFmtId="0" fontId="7" fillId="0" borderId="12" xfId="58" applyFont="1" applyBorder="1" applyAlignment="1" applyProtection="1">
      <alignment horizontal="left" vertical="top" wrapText="1" readingOrder="1"/>
      <protection locked="0"/>
    </xf>
    <xf numFmtId="0" fontId="7" fillId="0" borderId="12" xfId="58" applyFont="1" applyBorder="1" applyAlignment="1" applyProtection="1">
      <alignment horizontal="center" vertical="top" wrapText="1" readingOrder="1"/>
      <protection locked="0"/>
    </xf>
    <xf numFmtId="184" fontId="1" fillId="0" borderId="0" xfId="58" applyNumberFormat="1" applyFont="1" applyAlignment="1" applyProtection="1">
      <alignment horizontal="center" vertical="top" wrapText="1" readingOrder="1"/>
      <protection locked="0"/>
    </xf>
    <xf numFmtId="10" fontId="0" fillId="33" borderId="0" xfId="58" applyNumberFormat="1" applyFill="1">
      <alignment/>
      <protection/>
    </xf>
    <xf numFmtId="0" fontId="0" fillId="33" borderId="0" xfId="58" applyFill="1">
      <alignment/>
      <protection/>
    </xf>
    <xf numFmtId="10" fontId="0" fillId="34" borderId="0" xfId="57" applyNumberFormat="1" applyFill="1">
      <alignment/>
      <protection/>
    </xf>
    <xf numFmtId="0" fontId="10" fillId="0" borderId="0" xfId="57" applyFont="1">
      <alignment/>
      <protection/>
    </xf>
    <xf numFmtId="10" fontId="10" fillId="34" borderId="0" xfId="57" applyNumberFormat="1" applyFont="1" applyFill="1">
      <alignment/>
      <protection/>
    </xf>
    <xf numFmtId="0" fontId="2" fillId="0" borderId="0" xfId="58" applyFont="1" applyAlignment="1" applyProtection="1">
      <alignment horizontal="center" vertical="top" wrapText="1" readingOrder="1"/>
      <protection locked="0"/>
    </xf>
    <xf numFmtId="9" fontId="0" fillId="34" borderId="0" xfId="58" applyNumberFormat="1" applyFill="1">
      <alignment/>
      <protection/>
    </xf>
    <xf numFmtId="0" fontId="0" fillId="0" borderId="0" xfId="58" applyBorder="1">
      <alignment/>
      <protection/>
    </xf>
    <xf numFmtId="0" fontId="0" fillId="0" borderId="0" xfId="58" applyBorder="1" applyAlignment="1" applyProtection="1">
      <alignment vertical="top" wrapText="1"/>
      <protection locked="0"/>
    </xf>
    <xf numFmtId="0" fontId="3" fillId="35" borderId="0" xfId="57" applyFont="1" applyFill="1" applyAlignment="1" applyProtection="1">
      <alignment horizontal="center" vertical="top" wrapText="1" readingOrder="1"/>
      <protection locked="0"/>
    </xf>
    <xf numFmtId="0" fontId="1" fillId="0" borderId="0" xfId="58" applyFont="1" applyAlignment="1" applyProtection="1">
      <alignment horizontal="right" vertical="top" wrapText="1" readingOrder="1"/>
      <protection locked="0"/>
    </xf>
    <xf numFmtId="0" fontId="0" fillId="0" borderId="0" xfId="58" applyFont="1" applyAlignment="1">
      <alignment horizontal="right" readingOrder="1"/>
      <protection/>
    </xf>
    <xf numFmtId="0" fontId="3" fillId="0" borderId="0" xfId="58" applyFont="1" applyAlignment="1" applyProtection="1">
      <alignment horizontal="right" vertical="top" wrapText="1" readingOrder="1"/>
      <protection locked="0"/>
    </xf>
    <xf numFmtId="0" fontId="1" fillId="0" borderId="10" xfId="58" applyFont="1" applyBorder="1" applyAlignment="1" applyProtection="1">
      <alignment horizontal="right" vertical="top" wrapText="1" readingOrder="1"/>
      <protection locked="0"/>
    </xf>
    <xf numFmtId="0" fontId="0" fillId="0" borderId="0" xfId="58" applyAlignment="1">
      <alignment horizontal="right"/>
      <protection/>
    </xf>
    <xf numFmtId="0" fontId="0" fillId="0" borderId="0" xfId="58" applyFont="1" applyAlignment="1">
      <alignment horizontal="right"/>
      <protection/>
    </xf>
    <xf numFmtId="0" fontId="7" fillId="0" borderId="13" xfId="58" applyFont="1" applyBorder="1" applyAlignment="1" applyProtection="1">
      <alignment horizontal="left" vertical="top" wrapText="1" readingOrder="1"/>
      <protection locked="0"/>
    </xf>
    <xf numFmtId="0" fontId="1" fillId="0" borderId="13" xfId="58" applyFont="1" applyBorder="1" applyAlignment="1" applyProtection="1">
      <alignment horizontal="center" vertical="top" wrapText="1" readingOrder="1"/>
      <protection locked="0"/>
    </xf>
    <xf numFmtId="0" fontId="1" fillId="0" borderId="13" xfId="58" applyFont="1" applyBorder="1" applyAlignment="1" applyProtection="1">
      <alignment horizontal="right" vertical="top" wrapText="1" readingOrder="1"/>
      <protection locked="0"/>
    </xf>
    <xf numFmtId="0" fontId="7" fillId="0" borderId="12" xfId="58" applyFont="1" applyBorder="1" applyAlignment="1" applyProtection="1">
      <alignment horizontal="right" vertical="top" wrapText="1" readingOrder="1"/>
      <protection locked="0"/>
    </xf>
    <xf numFmtId="184" fontId="1" fillId="0" borderId="0" xfId="58" applyNumberFormat="1" applyFont="1" applyAlignment="1" applyProtection="1">
      <alignment horizontal="right" vertical="top" wrapText="1" readingOrder="1"/>
      <protection locked="0"/>
    </xf>
    <xf numFmtId="184" fontId="3" fillId="0" borderId="0" xfId="58" applyNumberFormat="1" applyFont="1" applyAlignment="1" applyProtection="1">
      <alignment horizontal="right" vertical="top" wrapText="1" readingOrder="1"/>
      <protection locked="0"/>
    </xf>
    <xf numFmtId="184" fontId="1" fillId="0" borderId="0" xfId="0" applyNumberFormat="1" applyFont="1" applyAlignment="1" applyProtection="1">
      <alignment horizontal="right" vertical="top" wrapText="1" readingOrder="1"/>
      <protection locked="0"/>
    </xf>
    <xf numFmtId="184" fontId="3" fillId="0" borderId="0" xfId="0" applyNumberFormat="1" applyFont="1" applyAlignment="1" applyProtection="1">
      <alignment horizontal="right" vertical="top" wrapText="1" readingOrder="1"/>
      <protection locked="0"/>
    </xf>
    <xf numFmtId="185" fontId="3" fillId="0" borderId="0" xfId="0" applyNumberFormat="1" applyFont="1" applyAlignment="1" applyProtection="1">
      <alignment horizontal="right" vertical="top" wrapText="1" readingOrder="1"/>
      <protection locked="0"/>
    </xf>
    <xf numFmtId="0" fontId="0" fillId="0" borderId="0" xfId="58" applyAlignment="1">
      <alignment/>
      <protection/>
    </xf>
    <xf numFmtId="0" fontId="7" fillId="0" borderId="0" xfId="58" applyFont="1" applyBorder="1" applyAlignment="1" applyProtection="1">
      <alignment vertical="top" wrapText="1" readingOrder="1"/>
      <protection locked="0"/>
    </xf>
    <xf numFmtId="184" fontId="3" fillId="0" borderId="0" xfId="58" applyNumberFormat="1" applyFont="1" applyAlignment="1" applyProtection="1">
      <alignment vertical="top" wrapText="1" readingOrder="1"/>
      <protection locked="0"/>
    </xf>
    <xf numFmtId="187" fontId="1" fillId="0" borderId="0" xfId="58" applyNumberFormat="1" applyFont="1" applyAlignment="1" applyProtection="1">
      <alignment horizontal="right" vertical="top" wrapText="1" readingOrder="1"/>
      <protection locked="0"/>
    </xf>
    <xf numFmtId="185" fontId="3" fillId="0" borderId="0" xfId="58" applyNumberFormat="1" applyFont="1" applyAlignment="1" applyProtection="1">
      <alignment horizontal="right" vertical="top" wrapText="1" readingOrder="1"/>
      <protection locked="0"/>
    </xf>
    <xf numFmtId="0" fontId="1" fillId="15" borderId="0" xfId="57" applyFont="1" applyFill="1" applyAlignment="1" applyProtection="1">
      <alignment horizontal="center" vertical="top" wrapText="1" readingOrder="1"/>
      <protection locked="0"/>
    </xf>
    <xf numFmtId="0" fontId="7" fillId="0" borderId="10" xfId="58" applyFont="1" applyBorder="1" applyAlignment="1" applyProtection="1">
      <alignment horizontal="left" vertical="top" wrapText="1" readingOrder="1"/>
      <protection locked="0"/>
    </xf>
    <xf numFmtId="14" fontId="0" fillId="0" borderId="0" xfId="0" applyNumberFormat="1" applyAlignment="1">
      <alignment/>
    </xf>
    <xf numFmtId="0" fontId="0" fillId="36" borderId="0" xfId="0" applyFill="1" applyAlignment="1">
      <alignment/>
    </xf>
    <xf numFmtId="0" fontId="8" fillId="36" borderId="0" xfId="0" applyFont="1" applyFill="1" applyAlignment="1">
      <alignment/>
    </xf>
    <xf numFmtId="10" fontId="12" fillId="0" borderId="0" xfId="0" applyNumberFormat="1" applyFont="1" applyAlignment="1">
      <alignment/>
    </xf>
    <xf numFmtId="0" fontId="0" fillId="35" borderId="0" xfId="0" applyFill="1" applyAlignment="1">
      <alignment/>
    </xf>
    <xf numFmtId="0" fontId="0" fillId="37" borderId="0" xfId="0" applyFill="1" applyAlignment="1">
      <alignment/>
    </xf>
    <xf numFmtId="0" fontId="3" fillId="0" borderId="0" xfId="0" applyFont="1" applyAlignment="1" applyProtection="1">
      <alignment horizontal="center" vertical="top" wrapText="1" readingOrder="1"/>
      <protection locked="0"/>
    </xf>
    <xf numFmtId="0" fontId="3" fillId="0" borderId="10" xfId="0" applyFont="1" applyBorder="1" applyAlignment="1" applyProtection="1">
      <alignment horizontal="center" vertical="top" wrapText="1" readingOrder="1"/>
      <protection locked="0"/>
    </xf>
    <xf numFmtId="0" fontId="7" fillId="0" borderId="10" xfId="58" applyFont="1" applyBorder="1" applyAlignment="1" applyProtection="1">
      <alignment horizontal="center" vertical="top" wrapText="1" readingOrder="1"/>
      <protection locked="0"/>
    </xf>
    <xf numFmtId="0" fontId="7" fillId="0" borderId="10" xfId="58" applyFont="1" applyBorder="1" applyAlignment="1" applyProtection="1">
      <alignment horizontal="right" vertical="top" wrapText="1" readingOrder="1"/>
      <protection locked="0"/>
    </xf>
    <xf numFmtId="0" fontId="4" fillId="0" borderId="10" xfId="58" applyFont="1" applyBorder="1" applyAlignment="1" applyProtection="1">
      <alignment horizontal="center" vertical="top" wrapText="1" readingOrder="1"/>
      <protection locked="0"/>
    </xf>
    <xf numFmtId="0" fontId="4" fillId="0" borderId="0" xfId="58" applyFont="1" applyAlignment="1" applyProtection="1">
      <alignment horizontal="center" vertical="top" wrapText="1" readingOrder="1"/>
      <protection locked="0"/>
    </xf>
    <xf numFmtId="0" fontId="0" fillId="0" borderId="0" xfId="0" applyAlignment="1">
      <alignment horizontal="right"/>
    </xf>
    <xf numFmtId="0" fontId="0" fillId="0" borderId="0" xfId="58" applyAlignment="1">
      <alignment horizontal="right" readingOrder="1"/>
      <protection/>
    </xf>
    <xf numFmtId="0" fontId="2" fillId="0" borderId="0" xfId="58" applyFont="1" applyAlignment="1" applyProtection="1">
      <alignment horizontal="right" vertical="top" wrapText="1" readingOrder="1"/>
      <protection locked="0"/>
    </xf>
    <xf numFmtId="0" fontId="0" fillId="0" borderId="11" xfId="58" applyBorder="1" applyAlignment="1" applyProtection="1">
      <alignment horizontal="right" vertical="top" wrapText="1" readingOrder="1"/>
      <protection locked="0"/>
    </xf>
    <xf numFmtId="0" fontId="7" fillId="0" borderId="10" xfId="0" applyFont="1" applyBorder="1" applyAlignment="1" applyProtection="1">
      <alignment horizontal="center" vertical="top" wrapText="1" readingOrder="1"/>
      <protection locked="0"/>
    </xf>
    <xf numFmtId="184" fontId="3" fillId="0" borderId="0" xfId="0" applyNumberFormat="1" applyFont="1" applyAlignment="1" applyProtection="1">
      <alignment horizontal="right" vertical="top" wrapText="1" readingOrder="1"/>
      <protection locked="0"/>
    </xf>
    <xf numFmtId="0" fontId="0" fillId="0" borderId="0" xfId="58" applyFont="1">
      <alignment/>
      <protection/>
    </xf>
    <xf numFmtId="0" fontId="1" fillId="0" borderId="0" xfId="58" applyFont="1" applyFill="1" applyAlignment="1" applyProtection="1">
      <alignment horizontal="center" vertical="top" wrapText="1" readingOrder="1"/>
      <protection locked="0"/>
    </xf>
    <xf numFmtId="0" fontId="3" fillId="0" borderId="14" xfId="58" applyFont="1" applyBorder="1" applyAlignment="1" applyProtection="1">
      <alignment horizontal="center" vertical="top" wrapText="1" readingOrder="1"/>
      <protection locked="0"/>
    </xf>
    <xf numFmtId="0" fontId="4" fillId="0" borderId="0" xfId="58" applyFont="1" applyAlignment="1" applyProtection="1">
      <alignment horizontal="right" vertical="top" wrapText="1" readingOrder="1"/>
      <protection locked="0"/>
    </xf>
    <xf numFmtId="0" fontId="10" fillId="33" borderId="0" xfId="0" applyFont="1" applyFill="1" applyAlignment="1">
      <alignment vertical="center" wrapText="1"/>
    </xf>
    <xf numFmtId="0" fontId="10" fillId="33" borderId="0" xfId="0" applyFont="1" applyFill="1" applyAlignment="1">
      <alignment/>
    </xf>
    <xf numFmtId="0" fontId="4" fillId="0" borderId="10" xfId="58" applyFont="1" applyBorder="1" applyAlignment="1" applyProtection="1">
      <alignment horizontal="right" vertical="top" wrapText="1" readingOrder="1"/>
      <protection locked="0"/>
    </xf>
    <xf numFmtId="184" fontId="1" fillId="0" borderId="11" xfId="58" applyNumberFormat="1" applyFont="1" applyBorder="1" applyAlignment="1" applyProtection="1">
      <alignment horizontal="right" vertical="top" wrapText="1" readingOrder="1"/>
      <protection locked="0"/>
    </xf>
    <xf numFmtId="184" fontId="3" fillId="0" borderId="11" xfId="58" applyNumberFormat="1" applyFont="1" applyBorder="1" applyAlignment="1" applyProtection="1">
      <alignment horizontal="right" vertical="top" wrapText="1" readingOrder="1"/>
      <protection locked="0"/>
    </xf>
    <xf numFmtId="0" fontId="0" fillId="0" borderId="11" xfId="58" applyBorder="1" applyAlignment="1" applyProtection="1">
      <alignment horizontal="right" vertical="top" wrapText="1"/>
      <protection locked="0"/>
    </xf>
    <xf numFmtId="0" fontId="52" fillId="33" borderId="0" xfId="53" applyFont="1" applyFill="1" applyAlignment="1">
      <alignment/>
    </xf>
    <xf numFmtId="0" fontId="1" fillId="0" borderId="15" xfId="58" applyFont="1" applyBorder="1" applyAlignment="1" applyProtection="1">
      <alignment vertical="top" readingOrder="1"/>
      <protection locked="0"/>
    </xf>
    <xf numFmtId="0" fontId="1" fillId="0" borderId="0" xfId="58" applyFont="1" applyAlignment="1" applyProtection="1">
      <alignment horizontal="center" vertical="top" wrapText="1" readingOrder="1"/>
      <protection locked="0"/>
    </xf>
    <xf numFmtId="184" fontId="1" fillId="0" borderId="0" xfId="58" applyNumberFormat="1" applyFont="1" applyAlignment="1" applyProtection="1">
      <alignment horizontal="center" vertical="top" wrapText="1" readingOrder="1"/>
      <protection locked="0"/>
    </xf>
    <xf numFmtId="0" fontId="5" fillId="0" borderId="0" xfId="58" applyFont="1" applyAlignment="1" applyProtection="1">
      <alignment vertical="top" wrapText="1" readingOrder="1"/>
      <protection locked="0"/>
    </xf>
    <xf numFmtId="0" fontId="2" fillId="0" borderId="0" xfId="58" applyFont="1" applyAlignment="1" applyProtection="1">
      <alignment vertical="top" wrapText="1" readingOrder="1"/>
      <protection locked="0"/>
    </xf>
    <xf numFmtId="0" fontId="2" fillId="0" borderId="11" xfId="58" applyFont="1" applyBorder="1" applyAlignment="1" applyProtection="1">
      <alignment horizontal="center" vertical="top" wrapText="1" readingOrder="1"/>
      <protection locked="0"/>
    </xf>
    <xf numFmtId="0" fontId="4" fillId="0" borderId="11" xfId="58" applyFont="1" applyBorder="1" applyAlignment="1" applyProtection="1">
      <alignment horizontal="center" vertical="top" wrapText="1" readingOrder="1"/>
      <protection locked="0"/>
    </xf>
    <xf numFmtId="0" fontId="1" fillId="0" borderId="0" xfId="58" applyFont="1" applyAlignment="1" applyProtection="1">
      <alignment vertical="top" wrapText="1" readingOrder="1"/>
      <protection locked="0"/>
    </xf>
    <xf numFmtId="0" fontId="2" fillId="0" borderId="10" xfId="58" applyFont="1" applyBorder="1" applyAlignment="1" applyProtection="1">
      <alignment horizontal="left" vertical="top" wrapText="1" readingOrder="1"/>
      <protection locked="0"/>
    </xf>
    <xf numFmtId="0" fontId="2" fillId="0" borderId="10" xfId="58" applyFont="1" applyBorder="1" applyAlignment="1" applyProtection="1">
      <alignment horizontal="left" wrapText="1" readingOrder="1"/>
      <protection locked="0"/>
    </xf>
    <xf numFmtId="0" fontId="2" fillId="0" borderId="14" xfId="58" applyFont="1" applyBorder="1" applyAlignment="1" applyProtection="1">
      <alignment horizontal="center" vertical="top" wrapText="1" readingOrder="1"/>
      <protection locked="0"/>
    </xf>
    <xf numFmtId="0" fontId="1" fillId="0" borderId="14" xfId="58" applyFont="1" applyBorder="1" applyAlignment="1" applyProtection="1">
      <alignment horizontal="center" vertical="top" wrapText="1" readingOrder="1"/>
      <protection locked="0"/>
    </xf>
    <xf numFmtId="0" fontId="3" fillId="0" borderId="14" xfId="58" applyFont="1" applyBorder="1" applyAlignment="1" applyProtection="1">
      <alignment horizontal="center" vertical="top" wrapText="1" readingOrder="1"/>
      <protection locked="0"/>
    </xf>
    <xf numFmtId="0" fontId="2" fillId="0" borderId="0" xfId="0" applyFont="1" applyAlignment="1" applyProtection="1">
      <alignment horizontal="left" vertical="top" wrapText="1" readingOrder="1"/>
      <protection locked="0"/>
    </xf>
    <xf numFmtId="0" fontId="5" fillId="0" borderId="0" xfId="0" applyFont="1" applyAlignment="1" applyProtection="1">
      <alignment vertical="top" wrapText="1" readingOrder="1"/>
      <protection locked="0"/>
    </xf>
    <xf numFmtId="0" fontId="0" fillId="0" borderId="0" xfId="0" applyAlignment="1">
      <alignment/>
    </xf>
    <xf numFmtId="0" fontId="2" fillId="0" borderId="10" xfId="0" applyFont="1" applyBorder="1" applyAlignment="1" applyProtection="1">
      <alignment horizontal="left" vertical="top" wrapText="1" readingOrder="1"/>
      <protection locked="0"/>
    </xf>
    <xf numFmtId="0" fontId="1" fillId="0" borderId="0" xfId="0" applyFont="1" applyAlignment="1" applyProtection="1">
      <alignment horizontal="center" vertical="top" wrapText="1" readingOrder="1"/>
      <protection locked="0"/>
    </xf>
    <xf numFmtId="184" fontId="1" fillId="0" borderId="0" xfId="0" applyNumberFormat="1" applyFont="1" applyAlignment="1" applyProtection="1">
      <alignment horizontal="right" vertical="top" wrapText="1" readingOrder="1"/>
      <protection locked="0"/>
    </xf>
    <xf numFmtId="0" fontId="0" fillId="0" borderId="0" xfId="0" applyAlignment="1">
      <alignment horizontal="right"/>
    </xf>
    <xf numFmtId="0" fontId="2" fillId="0" borderId="0" xfId="0" applyFont="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10" xfId="0" applyFont="1" applyBorder="1" applyAlignment="1" applyProtection="1">
      <alignment horizontal="center" vertical="top" wrapText="1" readingOrder="1"/>
      <protection locked="0"/>
    </xf>
    <xf numFmtId="0" fontId="0" fillId="0" borderId="10" xfId="0" applyBorder="1" applyAlignment="1" applyProtection="1">
      <alignment vertical="top" wrapText="1"/>
      <protection locked="0"/>
    </xf>
    <xf numFmtId="0" fontId="1" fillId="0" borderId="10" xfId="0" applyFont="1" applyBorder="1" applyAlignment="1" applyProtection="1">
      <alignment horizontal="center" vertical="top" wrapText="1" readingOrder="1"/>
      <protection locked="0"/>
    </xf>
    <xf numFmtId="0" fontId="0" fillId="0" borderId="11" xfId="58" applyBorder="1" applyAlignment="1" applyProtection="1">
      <alignment horizontal="center" vertical="top" wrapText="1"/>
      <protection locked="0"/>
    </xf>
    <xf numFmtId="0" fontId="5" fillId="0" borderId="0" xfId="58" applyFont="1" applyAlignment="1" applyProtection="1">
      <alignment horizontal="center" vertical="top" wrapText="1" readingOrder="1"/>
      <protection locked="0"/>
    </xf>
    <xf numFmtId="0" fontId="3" fillId="0" borderId="0" xfId="58" applyFont="1" applyAlignment="1" applyProtection="1">
      <alignment horizontal="left" vertical="top" wrapText="1" readingOrder="1"/>
      <protection locked="0"/>
    </xf>
    <xf numFmtId="0" fontId="0" fillId="0" borderId="0" xfId="58">
      <alignment/>
      <protection/>
    </xf>
    <xf numFmtId="0" fontId="3" fillId="0" borderId="0" xfId="58" applyFont="1" applyAlignment="1" applyProtection="1">
      <alignment vertical="top" wrapText="1" readingOrder="1"/>
      <protection locked="0"/>
    </xf>
    <xf numFmtId="187" fontId="1" fillId="0" borderId="0" xfId="58" applyNumberFormat="1" applyFont="1" applyAlignment="1" applyProtection="1">
      <alignment horizontal="right" vertical="top" wrapText="1" readingOrder="1"/>
      <protection locked="0"/>
    </xf>
    <xf numFmtId="0" fontId="0" fillId="0" borderId="0" xfId="58" applyAlignment="1">
      <alignment horizontal="right"/>
      <protection/>
    </xf>
    <xf numFmtId="0" fontId="6" fillId="0" borderId="0" xfId="58" applyFont="1" applyAlignment="1" applyProtection="1">
      <alignment horizontal="left" vertical="top" wrapText="1" readingOrder="1"/>
      <protection locked="0"/>
    </xf>
    <xf numFmtId="0" fontId="5" fillId="0" borderId="0" xfId="58" applyFont="1" applyAlignment="1" applyProtection="1">
      <alignment horizontal="right" vertical="top" wrapText="1" readingOrder="1"/>
      <protection locked="0"/>
    </xf>
    <xf numFmtId="184" fontId="3" fillId="0" borderId="0" xfId="58" applyNumberFormat="1" applyFont="1" applyAlignment="1" applyProtection="1">
      <alignment horizontal="right" vertical="top" wrapText="1" readingOrder="1"/>
      <protection locked="0"/>
    </xf>
    <xf numFmtId="0" fontId="1" fillId="0" borderId="0" xfId="58" applyFont="1" applyAlignment="1" applyProtection="1">
      <alignment horizontal="left" vertical="top" wrapText="1" readingOrder="1"/>
      <protection locked="0"/>
    </xf>
    <xf numFmtId="0" fontId="1" fillId="0" borderId="0" xfId="58" applyFont="1" applyAlignment="1" applyProtection="1">
      <alignment horizontal="right" vertical="top" wrapText="1" readingOrder="1"/>
      <protection locked="0"/>
    </xf>
    <xf numFmtId="0" fontId="7" fillId="0" borderId="10" xfId="58" applyFont="1" applyBorder="1" applyAlignment="1" applyProtection="1">
      <alignment horizontal="left" vertical="top" wrapText="1" readingOrder="1"/>
      <protection locked="0"/>
    </xf>
    <xf numFmtId="0" fontId="0" fillId="0" borderId="10" xfId="58" applyBorder="1" applyAlignment="1" applyProtection="1">
      <alignment vertical="top" wrapText="1"/>
      <protection locked="0"/>
    </xf>
    <xf numFmtId="0" fontId="1" fillId="0" borderId="10" xfId="58" applyFont="1" applyBorder="1" applyAlignment="1" applyProtection="1">
      <alignment horizontal="center" vertical="top" wrapText="1" readingOrder="1"/>
      <protection locked="0"/>
    </xf>
    <xf numFmtId="0" fontId="5" fillId="0" borderId="0" xfId="0" applyFont="1" applyAlignment="1" applyProtection="1">
      <alignment vertical="top" wrapText="1" readingOrder="1"/>
      <protection locked="0"/>
    </xf>
    <xf numFmtId="0" fontId="6"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7" fillId="0" borderId="10" xfId="0" applyFont="1" applyBorder="1" applyAlignment="1" applyProtection="1">
      <alignment horizontal="left" vertical="top" wrapText="1" readingOrder="1"/>
      <protection locked="0"/>
    </xf>
    <xf numFmtId="0" fontId="1" fillId="0" borderId="0" xfId="0" applyFont="1" applyAlignment="1" applyProtection="1">
      <alignment horizontal="left" vertical="top" wrapText="1" readingOrder="1"/>
      <protection locked="0"/>
    </xf>
    <xf numFmtId="0" fontId="11" fillId="0" borderId="0" xfId="0" applyFont="1" applyAlignment="1">
      <alignment horizontal="left" wrapText="1"/>
    </xf>
    <xf numFmtId="0" fontId="7" fillId="0" borderId="16" xfId="0" applyFont="1" applyBorder="1" applyAlignment="1" applyProtection="1">
      <alignment horizontal="left" vertical="top" wrapText="1" readingOrder="1"/>
      <protection locked="0"/>
    </xf>
    <xf numFmtId="0" fontId="3" fillId="0" borderId="0" xfId="0" applyFont="1" applyAlignment="1" applyProtection="1">
      <alignment horizontal="left" vertical="top" wrapText="1" readingOrder="1"/>
      <protection locked="0"/>
    </xf>
    <xf numFmtId="0" fontId="6" fillId="0" borderId="0" xfId="58" applyFont="1" applyAlignment="1" applyProtection="1">
      <alignment vertical="top" wrapText="1" readingOrder="1"/>
      <protection locked="0"/>
    </xf>
    <xf numFmtId="0" fontId="8" fillId="0" borderId="0" xfId="58" applyFont="1">
      <alignment/>
      <protection/>
    </xf>
    <xf numFmtId="187" fontId="3" fillId="0" borderId="0" xfId="58" applyNumberFormat="1" applyFont="1" applyAlignment="1" applyProtection="1">
      <alignment horizontal="center" vertical="top" wrapText="1" readingOrder="1"/>
      <protection locked="0"/>
    </xf>
    <xf numFmtId="188" fontId="3" fillId="0" borderId="0" xfId="58" applyNumberFormat="1" applyFont="1" applyAlignment="1" applyProtection="1">
      <alignment horizontal="center" vertical="top" wrapText="1" readingOrder="1"/>
      <protection locked="0"/>
    </xf>
    <xf numFmtId="184" fontId="3" fillId="0" borderId="0" xfId="58" applyNumberFormat="1" applyFont="1" applyAlignment="1" applyProtection="1">
      <alignment horizontal="center" vertical="top" wrapText="1" readingOrder="1"/>
      <protection locked="0"/>
    </xf>
    <xf numFmtId="0" fontId="5" fillId="0" borderId="0" xfId="0" applyFont="1" applyAlignment="1" applyProtection="1">
      <alignment horizontal="right" vertical="top" wrapText="1" readingOrder="1"/>
      <protection locked="0"/>
    </xf>
    <xf numFmtId="0" fontId="6" fillId="0" borderId="0" xfId="0" applyFont="1" applyAlignment="1" applyProtection="1">
      <alignment horizontal="left" vertical="top" wrapText="1" readingOrder="1"/>
      <protection locked="0"/>
    </xf>
    <xf numFmtId="0" fontId="7" fillId="0" borderId="10" xfId="57" applyFont="1" applyBorder="1" applyAlignment="1" applyProtection="1">
      <alignment horizontal="left" vertical="top" wrapText="1" readingOrder="1"/>
      <protection locked="0"/>
    </xf>
    <xf numFmtId="0" fontId="3" fillId="0" borderId="0" xfId="57" applyFont="1" applyAlignment="1" applyProtection="1">
      <alignment vertical="top" wrapText="1" readingOrder="1"/>
      <protection locked="0"/>
    </xf>
    <xf numFmtId="0" fontId="0" fillId="0" borderId="0" xfId="57">
      <alignment/>
      <protection/>
    </xf>
    <xf numFmtId="0" fontId="1" fillId="0" borderId="10" xfId="57" applyFont="1" applyBorder="1" applyAlignment="1" applyProtection="1">
      <alignment horizontal="center" vertical="top" wrapText="1" readingOrder="1"/>
      <protection locked="0"/>
    </xf>
    <xf numFmtId="0" fontId="0" fillId="0" borderId="10" xfId="57" applyBorder="1" applyAlignment="1" applyProtection="1">
      <alignment vertical="top" wrapText="1"/>
      <protection locked="0"/>
    </xf>
    <xf numFmtId="0" fontId="1" fillId="0" borderId="0" xfId="57" applyFont="1" applyAlignment="1" applyProtection="1">
      <alignment horizontal="left" vertical="top" wrapText="1" readingOrder="1"/>
      <protection locked="0"/>
    </xf>
    <xf numFmtId="0" fontId="1" fillId="0" borderId="0" xfId="57" applyFont="1" applyAlignment="1" applyProtection="1">
      <alignment horizontal="center" vertical="top" wrapText="1" readingOrder="1"/>
      <protection locked="0"/>
    </xf>
    <xf numFmtId="0" fontId="3" fillId="0" borderId="0" xfId="57" applyFont="1" applyAlignment="1" applyProtection="1">
      <alignment horizontal="center" vertical="top" wrapText="1" readingOrder="1"/>
      <protection locked="0"/>
    </xf>
    <xf numFmtId="0" fontId="5" fillId="0" borderId="0" xfId="57" applyFont="1" applyAlignment="1" applyProtection="1">
      <alignment vertical="top" wrapText="1" readingOrder="1"/>
      <protection locked="0"/>
    </xf>
    <xf numFmtId="0" fontId="6" fillId="0" borderId="0" xfId="57" applyFont="1" applyAlignment="1" applyProtection="1">
      <alignment vertical="top" wrapText="1" readingOrder="1"/>
      <protection locked="0"/>
    </xf>
    <xf numFmtId="0" fontId="3" fillId="0" borderId="0" xfId="57" applyFont="1" applyAlignment="1" applyProtection="1">
      <alignment horizontal="left" vertical="top" wrapText="1" readingOrder="1"/>
      <protection locked="0"/>
    </xf>
    <xf numFmtId="0" fontId="2" fillId="0" borderId="16" xfId="58" applyFont="1" applyBorder="1" applyAlignment="1" applyProtection="1">
      <alignment horizontal="left" vertical="top" wrapText="1" readingOrder="1"/>
      <protection locked="0"/>
    </xf>
    <xf numFmtId="0" fontId="12" fillId="0" borderId="0" xfId="58" applyFont="1" applyAlignment="1">
      <alignment horizontal="center"/>
      <protection/>
    </xf>
    <xf numFmtId="0" fontId="3" fillId="0" borderId="0" xfId="57" applyFont="1" applyAlignment="1" applyProtection="1">
      <alignment vertical="top" wrapText="1" readingOrder="1"/>
      <protection locked="0"/>
    </xf>
    <xf numFmtId="0" fontId="1" fillId="0" borderId="0" xfId="57" applyFont="1" applyAlignment="1" applyProtection="1">
      <alignment horizontal="left" vertical="top" wrapText="1" readingOrder="1"/>
      <protection locked="0"/>
    </xf>
    <xf numFmtId="0" fontId="5" fillId="0" borderId="0" xfId="57" applyFont="1" applyAlignment="1" applyProtection="1">
      <alignment horizontal="right" vertical="top" wrapText="1" readingOrder="1"/>
      <protection locked="0"/>
    </xf>
    <xf numFmtId="0" fontId="6" fillId="0" borderId="0" xfId="57" applyFont="1" applyAlignment="1" applyProtection="1">
      <alignment vertical="top" wrapText="1" readingOrder="1"/>
      <protection locked="0"/>
    </xf>
    <xf numFmtId="0" fontId="7" fillId="0" borderId="16" xfId="58" applyFont="1" applyBorder="1" applyAlignment="1" applyProtection="1">
      <alignment horizontal="center" vertical="top" wrapText="1" readingOrder="1"/>
      <protection locked="0"/>
    </xf>
    <xf numFmtId="0" fontId="7" fillId="0" borderId="16" xfId="58" applyFont="1" applyBorder="1" applyAlignment="1" applyProtection="1">
      <alignment horizontal="left" vertical="top" wrapText="1" readingOrder="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B9"/>
  <sheetViews>
    <sheetView zoomScalePageLayoutView="0" workbookViewId="0" topLeftCell="A1">
      <selection activeCell="B7" sqref="B7:B9"/>
    </sheetView>
  </sheetViews>
  <sheetFormatPr defaultColWidth="31.57421875" defaultRowHeight="19.5" customHeight="1"/>
  <cols>
    <col min="1" max="1" width="9.8515625" style="92" customWidth="1"/>
    <col min="2" max="2" width="116.28125" style="92" customWidth="1"/>
    <col min="3" max="16384" width="31.57421875" style="92" customWidth="1"/>
  </cols>
  <sheetData>
    <row r="3" spans="1:2" ht="19.5" customHeight="1">
      <c r="A3" s="97" t="s">
        <v>133</v>
      </c>
      <c r="B3" s="91" t="s">
        <v>134</v>
      </c>
    </row>
    <row r="4" spans="1:2" ht="19.5" customHeight="1">
      <c r="A4" s="97" t="s">
        <v>141</v>
      </c>
      <c r="B4" s="91" t="s">
        <v>135</v>
      </c>
    </row>
    <row r="5" spans="1:2" ht="19.5" customHeight="1">
      <c r="A5" s="97" t="s">
        <v>142</v>
      </c>
      <c r="B5" s="91" t="s">
        <v>136</v>
      </c>
    </row>
    <row r="6" spans="1:2" ht="19.5" customHeight="1">
      <c r="A6" s="97" t="s">
        <v>143</v>
      </c>
      <c r="B6" s="91" t="s">
        <v>137</v>
      </c>
    </row>
    <row r="7" spans="1:2" ht="19.5" customHeight="1">
      <c r="A7" s="97" t="s">
        <v>144</v>
      </c>
      <c r="B7" s="91" t="s">
        <v>138</v>
      </c>
    </row>
    <row r="8" spans="1:2" ht="19.5" customHeight="1">
      <c r="A8" s="97" t="s">
        <v>145</v>
      </c>
      <c r="B8" s="91" t="s">
        <v>139</v>
      </c>
    </row>
    <row r="9" spans="1:2" ht="19.5" customHeight="1">
      <c r="A9" s="97" t="s">
        <v>146</v>
      </c>
      <c r="B9" s="91" t="s">
        <v>140</v>
      </c>
    </row>
  </sheetData>
  <sheetProtection/>
  <hyperlinks>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L46"/>
  <sheetViews>
    <sheetView showGridLines="0" zoomScale="80" zoomScaleNormal="80" zoomScalePageLayoutView="0" workbookViewId="0" topLeftCell="A1">
      <selection activeCell="A46" sqref="A46:D46"/>
    </sheetView>
  </sheetViews>
  <sheetFormatPr defaultColWidth="9.140625" defaultRowHeight="12.75"/>
  <cols>
    <col min="1" max="1" width="32.57421875" style="14" customWidth="1"/>
    <col min="2" max="2" width="2.28125" style="14" customWidth="1"/>
    <col min="3" max="3" width="13.421875" style="14" customWidth="1"/>
    <col min="4" max="4" width="24.28125" style="14" customWidth="1"/>
    <col min="5" max="5" width="0" style="14" hidden="1" customWidth="1"/>
    <col min="6" max="6" width="2.140625" style="14" customWidth="1"/>
    <col min="7" max="7" width="14.00390625" style="14" customWidth="1"/>
    <col min="8" max="8" width="6.8515625" style="14" customWidth="1"/>
    <col min="9" max="16384" width="9.140625" style="14" customWidth="1"/>
  </cols>
  <sheetData>
    <row r="1" spans="1:7" ht="32.25" customHeight="1">
      <c r="A1" s="127" t="s">
        <v>31</v>
      </c>
      <c r="B1" s="126"/>
      <c r="C1" s="126"/>
      <c r="D1" s="126"/>
      <c r="E1" s="126"/>
      <c r="F1" s="126"/>
      <c r="G1" s="126"/>
    </row>
    <row r="2" ht="9" customHeight="1"/>
    <row r="3" spans="1:4" ht="15" customHeight="1">
      <c r="A3" s="135" t="s">
        <v>62</v>
      </c>
      <c r="B3" s="135"/>
      <c r="C3" s="135"/>
      <c r="D3" s="135"/>
    </row>
    <row r="4" spans="1:4" ht="49.5" customHeight="1">
      <c r="A4" s="137"/>
      <c r="B4" s="136"/>
      <c r="C4" s="33" t="s">
        <v>4</v>
      </c>
      <c r="D4" s="33" t="s">
        <v>53</v>
      </c>
    </row>
    <row r="5" spans="1:4" ht="15">
      <c r="A5" s="133" t="s">
        <v>30</v>
      </c>
      <c r="B5" s="126"/>
      <c r="C5" s="23" t="s">
        <v>12</v>
      </c>
      <c r="D5" s="23">
        <v>30</v>
      </c>
    </row>
    <row r="6" spans="1:4" ht="15">
      <c r="A6" s="126"/>
      <c r="B6" s="126"/>
      <c r="C6" s="23" t="s">
        <v>13</v>
      </c>
      <c r="D6" s="23">
        <v>30</v>
      </c>
    </row>
    <row r="7" spans="1:4" ht="15">
      <c r="A7" s="126"/>
      <c r="B7" s="126"/>
      <c r="C7" s="23" t="s">
        <v>14</v>
      </c>
      <c r="D7" s="23">
        <v>20</v>
      </c>
    </row>
    <row r="8" spans="1:4" ht="15">
      <c r="A8" s="126"/>
      <c r="B8" s="126"/>
      <c r="C8" s="23" t="s">
        <v>15</v>
      </c>
      <c r="D8" s="23">
        <v>40</v>
      </c>
    </row>
    <row r="9" spans="1:4" ht="15">
      <c r="A9" s="126"/>
      <c r="B9" s="126"/>
      <c r="C9" s="23" t="s">
        <v>16</v>
      </c>
      <c r="D9" s="23">
        <v>40</v>
      </c>
    </row>
    <row r="10" ht="6" customHeight="1"/>
    <row r="11" spans="1:4" ht="9" customHeight="1">
      <c r="A11" s="99"/>
      <c r="B11" s="126"/>
      <c r="C11" s="23"/>
      <c r="D11" s="19"/>
    </row>
    <row r="12" spans="1:4" ht="15">
      <c r="A12" s="133" t="s">
        <v>29</v>
      </c>
      <c r="B12" s="126"/>
      <c r="C12" s="23" t="s">
        <v>12</v>
      </c>
      <c r="D12" s="23">
        <v>10</v>
      </c>
    </row>
    <row r="13" spans="1:4" ht="15">
      <c r="A13" s="126"/>
      <c r="B13" s="126"/>
      <c r="C13" s="23" t="s">
        <v>13</v>
      </c>
      <c r="D13" s="23">
        <v>20</v>
      </c>
    </row>
    <row r="14" spans="1:4" ht="15">
      <c r="A14" s="126"/>
      <c r="B14" s="126"/>
      <c r="C14" s="23" t="s">
        <v>14</v>
      </c>
      <c r="D14" s="23">
        <v>10</v>
      </c>
    </row>
    <row r="15" spans="1:4" ht="15">
      <c r="A15" s="126"/>
      <c r="B15" s="126"/>
      <c r="C15" s="23" t="s">
        <v>15</v>
      </c>
      <c r="D15" s="23">
        <v>10</v>
      </c>
    </row>
    <row r="16" spans="1:4" ht="15">
      <c r="A16" s="126"/>
      <c r="B16" s="126"/>
      <c r="C16" s="23" t="s">
        <v>16</v>
      </c>
      <c r="D16" s="23">
        <v>30</v>
      </c>
    </row>
    <row r="17" ht="409.5" customHeight="1" hidden="1"/>
    <row r="18" ht="4.5" customHeight="1"/>
    <row r="19" spans="1:4" ht="7.5" customHeight="1">
      <c r="A19" s="99"/>
      <c r="B19" s="126"/>
      <c r="C19" s="23"/>
      <c r="D19" s="19"/>
    </row>
    <row r="20" spans="1:12" ht="15">
      <c r="A20" s="133" t="s">
        <v>28</v>
      </c>
      <c r="B20" s="126"/>
      <c r="C20" s="23" t="s">
        <v>12</v>
      </c>
      <c r="D20" s="23">
        <v>10</v>
      </c>
      <c r="G20" s="44"/>
      <c r="H20" s="44"/>
      <c r="I20" s="44"/>
      <c r="K20" s="37"/>
      <c r="L20" s="37"/>
    </row>
    <row r="21" spans="1:12" ht="15">
      <c r="A21" s="126"/>
      <c r="B21" s="126"/>
      <c r="C21" s="23" t="s">
        <v>13</v>
      </c>
      <c r="D21" s="23">
        <v>10</v>
      </c>
      <c r="G21" s="44"/>
      <c r="H21" s="44"/>
      <c r="I21" s="44"/>
      <c r="K21" s="37"/>
      <c r="L21" s="37"/>
    </row>
    <row r="22" spans="1:12" ht="15">
      <c r="A22" s="126"/>
      <c r="B22" s="126"/>
      <c r="C22" s="23" t="s">
        <v>14</v>
      </c>
      <c r="D22" s="23">
        <v>20</v>
      </c>
      <c r="G22" s="44"/>
      <c r="H22" s="44"/>
      <c r="I22" s="44"/>
      <c r="K22" s="37"/>
      <c r="L22" s="37"/>
    </row>
    <row r="23" spans="1:12" ht="15">
      <c r="A23" s="126"/>
      <c r="B23" s="126"/>
      <c r="C23" s="23" t="s">
        <v>15</v>
      </c>
      <c r="D23" s="23">
        <v>20</v>
      </c>
      <c r="G23" s="44"/>
      <c r="H23" s="44"/>
      <c r="I23" s="44"/>
      <c r="K23" s="37"/>
      <c r="L23" s="37"/>
    </row>
    <row r="24" spans="1:12" ht="15">
      <c r="A24" s="126"/>
      <c r="B24" s="126"/>
      <c r="C24" s="23" t="s">
        <v>16</v>
      </c>
      <c r="D24" s="23">
        <v>40</v>
      </c>
      <c r="G24" s="44"/>
      <c r="H24" s="44"/>
      <c r="I24" s="44"/>
      <c r="K24" s="37"/>
      <c r="L24" s="37"/>
    </row>
    <row r="25" spans="7:12" ht="409.5" customHeight="1" hidden="1">
      <c r="G25" s="44"/>
      <c r="H25" s="44"/>
      <c r="I25" s="44"/>
      <c r="K25" s="37"/>
      <c r="L25" s="37"/>
    </row>
    <row r="26" spans="7:12" ht="4.5" customHeight="1">
      <c r="G26" s="44"/>
      <c r="H26" s="44"/>
      <c r="I26" s="44"/>
      <c r="K26" s="37"/>
      <c r="L26" s="37"/>
    </row>
    <row r="27" spans="1:12" ht="8.25" customHeight="1">
      <c r="A27" s="99"/>
      <c r="B27" s="126"/>
      <c r="C27" s="23"/>
      <c r="D27" s="19"/>
      <c r="G27" s="44"/>
      <c r="H27" s="44"/>
      <c r="I27" s="44"/>
      <c r="K27" s="37"/>
      <c r="L27" s="37"/>
    </row>
    <row r="28" spans="1:12" ht="15">
      <c r="A28" s="133" t="s">
        <v>27</v>
      </c>
      <c r="B28" s="126"/>
      <c r="C28" s="23" t="s">
        <v>12</v>
      </c>
      <c r="D28" s="23">
        <v>30</v>
      </c>
      <c r="G28" s="44"/>
      <c r="H28" s="44"/>
      <c r="I28" s="44"/>
      <c r="K28" s="37"/>
      <c r="L28" s="37"/>
    </row>
    <row r="29" spans="1:12" ht="15">
      <c r="A29" s="126"/>
      <c r="B29" s="126"/>
      <c r="C29" s="23" t="s">
        <v>13</v>
      </c>
      <c r="D29" s="23">
        <v>30</v>
      </c>
      <c r="G29" s="44"/>
      <c r="H29" s="44"/>
      <c r="I29" s="44"/>
      <c r="K29" s="37"/>
      <c r="L29" s="37"/>
    </row>
    <row r="30" spans="1:12" ht="15">
      <c r="A30" s="126"/>
      <c r="B30" s="126"/>
      <c r="C30" s="23" t="s">
        <v>14</v>
      </c>
      <c r="D30" s="23">
        <v>10</v>
      </c>
      <c r="G30" s="44"/>
      <c r="H30" s="44"/>
      <c r="I30" s="44"/>
      <c r="K30" s="37"/>
      <c r="L30" s="37"/>
    </row>
    <row r="31" spans="1:12" ht="15">
      <c r="A31" s="126"/>
      <c r="B31" s="126"/>
      <c r="C31" s="23" t="s">
        <v>15</v>
      </c>
      <c r="D31" s="23">
        <v>20</v>
      </c>
      <c r="G31" s="44"/>
      <c r="H31" s="44"/>
      <c r="I31" s="44"/>
      <c r="K31" s="37"/>
      <c r="L31" s="37"/>
    </row>
    <row r="32" spans="1:12" ht="15">
      <c r="A32" s="126"/>
      <c r="B32" s="126"/>
      <c r="C32" s="23" t="s">
        <v>16</v>
      </c>
      <c r="D32" s="23">
        <v>20</v>
      </c>
      <c r="G32" s="44"/>
      <c r="H32" s="44"/>
      <c r="I32" s="44"/>
      <c r="K32" s="37"/>
      <c r="L32" s="37"/>
    </row>
    <row r="33" spans="7:12" ht="409.5" customHeight="1" hidden="1">
      <c r="G33" s="44"/>
      <c r="H33" s="44"/>
      <c r="I33" s="44"/>
      <c r="K33" s="37"/>
      <c r="L33" s="37"/>
    </row>
    <row r="34" spans="7:12" ht="4.5" customHeight="1">
      <c r="G34" s="44"/>
      <c r="H34" s="44"/>
      <c r="I34" s="44"/>
      <c r="K34" s="37"/>
      <c r="L34" s="37"/>
    </row>
    <row r="35" spans="1:12" ht="8.25" customHeight="1">
      <c r="A35" s="99"/>
      <c r="B35" s="126"/>
      <c r="C35" s="23"/>
      <c r="D35" s="19"/>
      <c r="G35" s="44"/>
      <c r="H35" s="44"/>
      <c r="I35" s="44"/>
      <c r="K35" s="37"/>
      <c r="L35" s="37"/>
    </row>
    <row r="36" spans="1:12" ht="15.75">
      <c r="A36" s="125" t="s">
        <v>11</v>
      </c>
      <c r="B36" s="126"/>
      <c r="C36" s="19" t="s">
        <v>12</v>
      </c>
      <c r="D36" s="19">
        <v>80</v>
      </c>
      <c r="G36" s="44"/>
      <c r="H36" s="44"/>
      <c r="I36" s="44"/>
      <c r="K36" s="37"/>
      <c r="L36" s="37"/>
    </row>
    <row r="37" spans="1:12" ht="15.75">
      <c r="A37" s="126"/>
      <c r="B37" s="126"/>
      <c r="C37" s="19" t="s">
        <v>13</v>
      </c>
      <c r="D37" s="19">
        <v>90</v>
      </c>
      <c r="G37" s="44"/>
      <c r="H37" s="44"/>
      <c r="I37" s="44"/>
      <c r="K37" s="37"/>
      <c r="L37" s="37"/>
    </row>
    <row r="38" spans="1:12" ht="15.75">
      <c r="A38" s="126"/>
      <c r="B38" s="126"/>
      <c r="C38" s="19" t="s">
        <v>14</v>
      </c>
      <c r="D38" s="19">
        <v>60</v>
      </c>
      <c r="G38" s="44"/>
      <c r="H38" s="44"/>
      <c r="I38" s="44"/>
      <c r="K38" s="37"/>
      <c r="L38" s="37"/>
    </row>
    <row r="39" spans="1:12" ht="15.75">
      <c r="A39" s="126"/>
      <c r="B39" s="126"/>
      <c r="C39" s="19" t="s">
        <v>15</v>
      </c>
      <c r="D39" s="19">
        <v>100</v>
      </c>
      <c r="G39" s="44"/>
      <c r="H39" s="44"/>
      <c r="I39" s="44"/>
      <c r="K39" s="37"/>
      <c r="L39" s="37"/>
    </row>
    <row r="40" spans="1:12" ht="15.75">
      <c r="A40" s="126"/>
      <c r="B40" s="126"/>
      <c r="C40" s="19" t="s">
        <v>16</v>
      </c>
      <c r="D40" s="19">
        <v>120</v>
      </c>
      <c r="G40" s="44"/>
      <c r="H40" s="44"/>
      <c r="I40" s="44"/>
      <c r="K40" s="37"/>
      <c r="L40" s="37"/>
    </row>
    <row r="41" spans="7:9" ht="409.5" customHeight="1" hidden="1">
      <c r="G41" s="44"/>
      <c r="H41" s="44"/>
      <c r="I41" s="44"/>
    </row>
    <row r="42" spans="7:9" ht="13.5" customHeight="1">
      <c r="G42" s="44"/>
      <c r="H42" s="44"/>
      <c r="I42" s="44"/>
    </row>
    <row r="43" spans="1:9" ht="4.5" customHeight="1">
      <c r="A43" s="15"/>
      <c r="B43" s="15"/>
      <c r="C43" s="15"/>
      <c r="D43" s="15"/>
      <c r="E43" s="15"/>
      <c r="F43" s="15"/>
      <c r="G43" s="45"/>
      <c r="H43" s="45"/>
      <c r="I43" s="44"/>
    </row>
    <row r="44" spans="2:9" ht="16.5" customHeight="1">
      <c r="B44" s="101" t="s">
        <v>17</v>
      </c>
      <c r="C44" s="126"/>
      <c r="D44" s="126"/>
      <c r="E44" s="126"/>
      <c r="F44" s="126"/>
      <c r="G44" s="44"/>
      <c r="H44" s="44"/>
      <c r="I44" s="44"/>
    </row>
    <row r="45" spans="7:9" ht="4.5" customHeight="1">
      <c r="G45" s="44"/>
      <c r="H45" s="44"/>
      <c r="I45" s="44"/>
    </row>
    <row r="46" spans="1:9" ht="51" customHeight="1">
      <c r="A46" s="146" t="s">
        <v>52</v>
      </c>
      <c r="B46" s="126"/>
      <c r="C46" s="126"/>
      <c r="D46" s="126"/>
      <c r="G46" s="44"/>
      <c r="H46" s="44"/>
      <c r="I46" s="44"/>
    </row>
    <row r="47" ht="10.5" customHeight="1"/>
  </sheetData>
  <sheetProtection/>
  <mergeCells count="14">
    <mergeCell ref="B44:F44"/>
    <mergeCell ref="A46:D46"/>
    <mergeCell ref="A19:B19"/>
    <mergeCell ref="A20:B24"/>
    <mergeCell ref="A27:B27"/>
    <mergeCell ref="A28:B32"/>
    <mergeCell ref="A35:B35"/>
    <mergeCell ref="A36:B40"/>
    <mergeCell ref="A1:G1"/>
    <mergeCell ref="A4:B4"/>
    <mergeCell ref="A5:B9"/>
    <mergeCell ref="A11:B11"/>
    <mergeCell ref="A12:B16"/>
    <mergeCell ref="A3:D3"/>
  </mergeCells>
  <printOptions/>
  <pageMargins left="0.7874015748031497" right="0.7874015748031497" top="0.7874015748031497" bottom="1.3832350393700787" header="0.7874015748031497" footer="0.7874015748031497"/>
  <pageSetup orientation="portrait" paperSize="9"/>
  <headerFooter alignWithMargins="0">
    <oddFooter xml:space="preserve">&amp;L&amp;C&amp;R&amp;"Arial"&amp;10 11/19/2014 11:37:36 AM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R35"/>
  <sheetViews>
    <sheetView showGridLines="0" zoomScale="90" zoomScaleNormal="90" zoomScalePageLayoutView="0" workbookViewId="0" topLeftCell="A1">
      <selection activeCell="M13" sqref="M13"/>
    </sheetView>
  </sheetViews>
  <sheetFormatPr defaultColWidth="9.140625" defaultRowHeight="12.75"/>
  <cols>
    <col min="1" max="1" width="16.140625" style="7" customWidth="1"/>
    <col min="2" max="2" width="13.421875" style="7" customWidth="1"/>
    <col min="3" max="3" width="10.7109375" style="7" customWidth="1"/>
    <col min="4" max="4" width="10.140625" style="7" customWidth="1"/>
    <col min="5" max="5" width="0.5625" style="7" customWidth="1"/>
    <col min="6" max="7" width="10.7109375" style="7" customWidth="1"/>
    <col min="8" max="8" width="2.57421875" style="7" customWidth="1"/>
    <col min="9" max="9" width="6.7109375" style="7" customWidth="1"/>
    <col min="10" max="10" width="0" style="7" hidden="1" customWidth="1"/>
    <col min="11" max="11" width="1.28515625" style="7" customWidth="1"/>
    <col min="12" max="12" width="10.7109375" style="7" customWidth="1"/>
    <col min="13" max="13" width="13.421875" style="7" customWidth="1"/>
    <col min="14" max="14" width="0" style="7" hidden="1" customWidth="1"/>
    <col min="15" max="15" width="15.7109375" style="7" customWidth="1"/>
    <col min="16" max="16384" width="9.140625" style="7" customWidth="1"/>
  </cols>
  <sheetData>
    <row r="1" spans="1:8" ht="36.75" customHeight="1">
      <c r="A1" s="154" t="s">
        <v>36</v>
      </c>
      <c r="B1" s="155"/>
      <c r="C1" s="155"/>
      <c r="D1" s="155"/>
      <c r="E1" s="155"/>
      <c r="F1" s="155"/>
      <c r="G1" s="155"/>
      <c r="H1" s="155"/>
    </row>
    <row r="2" ht="4.5" customHeight="1"/>
    <row r="3" spans="1:13" ht="15.75" customHeight="1">
      <c r="A3" s="153" t="s">
        <v>2</v>
      </c>
      <c r="B3" s="153"/>
      <c r="C3" s="153"/>
      <c r="D3" s="153"/>
      <c r="E3" s="153"/>
      <c r="F3" s="153"/>
      <c r="G3" s="153"/>
      <c r="H3" s="153"/>
      <c r="I3" s="153"/>
      <c r="J3" s="153"/>
      <c r="K3" s="153"/>
      <c r="L3" s="153"/>
      <c r="M3" s="11"/>
    </row>
    <row r="4" spans="1:18" ht="15.75">
      <c r="A4" s="13"/>
      <c r="B4" s="12" t="s">
        <v>4</v>
      </c>
      <c r="C4" s="12" t="s">
        <v>5</v>
      </c>
      <c r="D4" s="156" t="s">
        <v>6</v>
      </c>
      <c r="E4" s="157"/>
      <c r="F4" s="12" t="s">
        <v>7</v>
      </c>
      <c r="G4" s="12" t="s">
        <v>8</v>
      </c>
      <c r="H4" s="156" t="s">
        <v>9</v>
      </c>
      <c r="I4" s="157"/>
      <c r="J4" s="157"/>
      <c r="K4" s="157"/>
      <c r="L4" s="12" t="s">
        <v>10</v>
      </c>
      <c r="M4" s="11" t="s">
        <v>11</v>
      </c>
      <c r="P4" s="39"/>
      <c r="Q4" s="39"/>
      <c r="R4" s="39"/>
    </row>
    <row r="5" spans="1:18" ht="15.75">
      <c r="A5" s="158" t="s">
        <v>35</v>
      </c>
      <c r="B5" s="10" t="s">
        <v>12</v>
      </c>
      <c r="C5" s="10">
        <v>14</v>
      </c>
      <c r="D5" s="159">
        <v>3</v>
      </c>
      <c r="E5" s="155"/>
      <c r="F5" s="10">
        <v>0</v>
      </c>
      <c r="G5" s="10">
        <v>0</v>
      </c>
      <c r="H5" s="159">
        <v>0</v>
      </c>
      <c r="I5" s="155"/>
      <c r="J5" s="155"/>
      <c r="K5" s="155"/>
      <c r="L5" s="10"/>
      <c r="M5" s="9">
        <v>17</v>
      </c>
      <c r="P5" s="39"/>
      <c r="Q5" s="39"/>
      <c r="R5" s="39"/>
    </row>
    <row r="6" spans="1:18" ht="15.75">
      <c r="A6" s="155"/>
      <c r="B6" s="10" t="s">
        <v>13</v>
      </c>
      <c r="C6" s="10">
        <v>4</v>
      </c>
      <c r="D6" s="159">
        <v>0</v>
      </c>
      <c r="E6" s="155"/>
      <c r="F6" s="10">
        <v>2</v>
      </c>
      <c r="G6" s="10">
        <v>0</v>
      </c>
      <c r="H6" s="159">
        <v>3</v>
      </c>
      <c r="I6" s="155"/>
      <c r="J6" s="155"/>
      <c r="K6" s="155"/>
      <c r="L6" s="10">
        <v>0</v>
      </c>
      <c r="M6" s="9">
        <v>9</v>
      </c>
      <c r="P6" s="39"/>
      <c r="Q6" s="39"/>
      <c r="R6" s="39"/>
    </row>
    <row r="7" spans="1:18" ht="15.75">
      <c r="A7" s="155"/>
      <c r="B7" s="10" t="s">
        <v>14</v>
      </c>
      <c r="C7" s="10">
        <v>5</v>
      </c>
      <c r="D7" s="159">
        <v>0</v>
      </c>
      <c r="E7" s="155"/>
      <c r="F7" s="10">
        <v>1</v>
      </c>
      <c r="G7" s="10">
        <v>0</v>
      </c>
      <c r="H7" s="159">
        <v>0</v>
      </c>
      <c r="I7" s="155"/>
      <c r="J7" s="155"/>
      <c r="K7" s="155"/>
      <c r="L7" s="10">
        <v>0</v>
      </c>
      <c r="M7" s="9">
        <v>6</v>
      </c>
      <c r="P7" s="39"/>
      <c r="Q7" s="39"/>
      <c r="R7" s="39"/>
    </row>
    <row r="8" spans="1:18" ht="15.75">
      <c r="A8" s="155"/>
      <c r="B8" s="10" t="s">
        <v>15</v>
      </c>
      <c r="C8" s="10">
        <v>2</v>
      </c>
      <c r="D8" s="159">
        <v>0</v>
      </c>
      <c r="E8" s="155"/>
      <c r="F8" s="10">
        <v>0</v>
      </c>
      <c r="G8" s="10">
        <v>0</v>
      </c>
      <c r="H8" s="159">
        <v>1</v>
      </c>
      <c r="I8" s="155"/>
      <c r="J8" s="155"/>
      <c r="K8" s="155"/>
      <c r="L8" s="10">
        <v>0</v>
      </c>
      <c r="M8" s="46">
        <v>3</v>
      </c>
      <c r="P8" s="39"/>
      <c r="Q8" s="39"/>
      <c r="R8" s="39"/>
    </row>
    <row r="9" spans="1:18" ht="15.75">
      <c r="A9" s="155"/>
      <c r="B9" s="10" t="s">
        <v>16</v>
      </c>
      <c r="C9" s="10">
        <v>9</v>
      </c>
      <c r="D9" s="159">
        <v>3</v>
      </c>
      <c r="E9" s="155"/>
      <c r="F9" s="10">
        <v>2</v>
      </c>
      <c r="G9" s="10">
        <v>1</v>
      </c>
      <c r="H9" s="159">
        <v>0</v>
      </c>
      <c r="I9" s="155"/>
      <c r="J9" s="155"/>
      <c r="K9" s="155"/>
      <c r="L9" s="10"/>
      <c r="M9" s="9">
        <v>15</v>
      </c>
      <c r="P9" s="39"/>
      <c r="Q9" s="39"/>
      <c r="R9" s="39"/>
    </row>
    <row r="10" spans="16:18" ht="13.5" customHeight="1">
      <c r="P10" s="39"/>
      <c r="Q10" s="39"/>
      <c r="R10" s="39"/>
    </row>
    <row r="11" spans="1:18" ht="15.75">
      <c r="A11" s="158" t="s">
        <v>34</v>
      </c>
      <c r="B11" s="10" t="s">
        <v>12</v>
      </c>
      <c r="C11" s="10">
        <v>35</v>
      </c>
      <c r="D11" s="159">
        <v>4</v>
      </c>
      <c r="E11" s="155"/>
      <c r="F11" s="10">
        <v>11</v>
      </c>
      <c r="G11" s="10">
        <v>1</v>
      </c>
      <c r="H11" s="159">
        <v>1</v>
      </c>
      <c r="I11" s="155"/>
      <c r="J11" s="155"/>
      <c r="K11" s="155"/>
      <c r="L11" s="10"/>
      <c r="M11" s="9">
        <v>52</v>
      </c>
      <c r="P11" s="39"/>
      <c r="Q11" s="39"/>
      <c r="R11" s="39"/>
    </row>
    <row r="12" spans="1:18" ht="15.75">
      <c r="A12" s="155"/>
      <c r="B12" s="10" t="s">
        <v>13</v>
      </c>
      <c r="C12" s="10">
        <v>19</v>
      </c>
      <c r="D12" s="159">
        <v>8</v>
      </c>
      <c r="E12" s="155"/>
      <c r="F12" s="10">
        <v>28</v>
      </c>
      <c r="G12" s="10">
        <v>4</v>
      </c>
      <c r="H12" s="159">
        <v>1</v>
      </c>
      <c r="I12" s="155"/>
      <c r="J12" s="155"/>
      <c r="K12" s="155"/>
      <c r="L12" s="10">
        <v>0</v>
      </c>
      <c r="M12" s="9">
        <v>60</v>
      </c>
      <c r="P12" s="39"/>
      <c r="Q12" s="39"/>
      <c r="R12" s="39"/>
    </row>
    <row r="13" spans="1:18" ht="15.75">
      <c r="A13" s="155"/>
      <c r="B13" s="10" t="s">
        <v>14</v>
      </c>
      <c r="C13" s="10">
        <v>14</v>
      </c>
      <c r="D13" s="159">
        <v>0</v>
      </c>
      <c r="E13" s="155"/>
      <c r="F13" s="10">
        <v>17</v>
      </c>
      <c r="G13" s="10">
        <v>4</v>
      </c>
      <c r="H13" s="159">
        <v>5</v>
      </c>
      <c r="I13" s="155"/>
      <c r="J13" s="155"/>
      <c r="K13" s="155"/>
      <c r="L13" s="10">
        <v>0</v>
      </c>
      <c r="M13" s="9">
        <v>40</v>
      </c>
      <c r="P13" s="39"/>
      <c r="Q13" s="39"/>
      <c r="R13" s="39"/>
    </row>
    <row r="14" spans="1:18" ht="15.75">
      <c r="A14" s="155"/>
      <c r="B14" s="10" t="s">
        <v>15</v>
      </c>
      <c r="C14" s="10">
        <v>35</v>
      </c>
      <c r="D14" s="159">
        <v>1</v>
      </c>
      <c r="E14" s="155"/>
      <c r="F14" s="10">
        <v>12</v>
      </c>
      <c r="G14" s="10">
        <v>5</v>
      </c>
      <c r="H14" s="159">
        <v>6</v>
      </c>
      <c r="I14" s="155"/>
      <c r="J14" s="155"/>
      <c r="K14" s="155"/>
      <c r="L14" s="10">
        <v>0</v>
      </c>
      <c r="M14" s="9">
        <v>59</v>
      </c>
      <c r="P14" s="39"/>
      <c r="Q14" s="39"/>
      <c r="R14" s="39"/>
    </row>
    <row r="15" spans="1:18" ht="15.75">
      <c r="A15" s="155"/>
      <c r="B15" s="10" t="s">
        <v>16</v>
      </c>
      <c r="C15" s="10">
        <v>48</v>
      </c>
      <c r="D15" s="159">
        <v>8</v>
      </c>
      <c r="E15" s="155"/>
      <c r="F15" s="10">
        <v>16</v>
      </c>
      <c r="G15" s="10">
        <v>7</v>
      </c>
      <c r="H15" s="159">
        <v>5</v>
      </c>
      <c r="I15" s="155"/>
      <c r="J15" s="155"/>
      <c r="K15" s="155"/>
      <c r="L15" s="10"/>
      <c r="M15" s="9">
        <v>84</v>
      </c>
      <c r="P15" s="39">
        <f>M15/M29</f>
        <v>0.6942148760330579</v>
      </c>
      <c r="Q15" s="39"/>
      <c r="R15" s="39"/>
    </row>
    <row r="16" spans="16:18" ht="409.5" customHeight="1" hidden="1">
      <c r="P16" s="39"/>
      <c r="Q16" s="39"/>
      <c r="R16" s="39"/>
    </row>
    <row r="17" spans="16:18" ht="10.5" customHeight="1">
      <c r="P17" s="39"/>
      <c r="Q17" s="39"/>
      <c r="R17" s="39"/>
    </row>
    <row r="18" spans="1:18" ht="15.75">
      <c r="A18" s="158" t="s">
        <v>33</v>
      </c>
      <c r="B18" s="10" t="s">
        <v>12</v>
      </c>
      <c r="C18" s="10">
        <v>0</v>
      </c>
      <c r="D18" s="159">
        <v>4</v>
      </c>
      <c r="E18" s="155"/>
      <c r="F18" s="10">
        <v>6</v>
      </c>
      <c r="G18" s="10">
        <v>0</v>
      </c>
      <c r="H18" s="159">
        <v>0</v>
      </c>
      <c r="I18" s="155"/>
      <c r="J18" s="155"/>
      <c r="K18" s="155"/>
      <c r="L18" s="10"/>
      <c r="M18" s="9">
        <v>10</v>
      </c>
      <c r="P18" s="39"/>
      <c r="Q18" s="39"/>
      <c r="R18" s="39"/>
    </row>
    <row r="19" spans="1:18" ht="15.75">
      <c r="A19" s="155"/>
      <c r="B19" s="10" t="s">
        <v>13</v>
      </c>
      <c r="C19" s="10">
        <v>7</v>
      </c>
      <c r="D19" s="159">
        <v>2</v>
      </c>
      <c r="E19" s="155"/>
      <c r="F19" s="10">
        <v>9</v>
      </c>
      <c r="G19" s="10">
        <v>0</v>
      </c>
      <c r="H19" s="159">
        <v>0</v>
      </c>
      <c r="I19" s="155"/>
      <c r="J19" s="155"/>
      <c r="K19" s="155"/>
      <c r="L19" s="10">
        <v>0</v>
      </c>
      <c r="M19" s="9">
        <v>18</v>
      </c>
      <c r="P19" s="39"/>
      <c r="Q19" s="39"/>
      <c r="R19" s="39"/>
    </row>
    <row r="20" spans="1:18" ht="15.75">
      <c r="A20" s="155"/>
      <c r="B20" s="10" t="s">
        <v>14</v>
      </c>
      <c r="C20" s="10">
        <v>3</v>
      </c>
      <c r="D20" s="159">
        <v>2</v>
      </c>
      <c r="E20" s="155"/>
      <c r="F20" s="10">
        <v>8</v>
      </c>
      <c r="G20" s="10">
        <v>0</v>
      </c>
      <c r="H20" s="159">
        <v>1</v>
      </c>
      <c r="I20" s="155"/>
      <c r="J20" s="155"/>
      <c r="K20" s="155"/>
      <c r="L20" s="10">
        <v>0</v>
      </c>
      <c r="M20" s="9">
        <v>14</v>
      </c>
      <c r="P20" s="39"/>
      <c r="Q20" s="39"/>
      <c r="R20" s="39"/>
    </row>
    <row r="21" spans="1:18" ht="15.75">
      <c r="A21" s="155"/>
      <c r="B21" s="10" t="s">
        <v>15</v>
      </c>
      <c r="C21" s="10">
        <v>12</v>
      </c>
      <c r="D21" s="159">
        <v>21</v>
      </c>
      <c r="E21" s="155"/>
      <c r="F21" s="10">
        <v>2</v>
      </c>
      <c r="G21" s="10">
        <v>0</v>
      </c>
      <c r="H21" s="159">
        <v>0</v>
      </c>
      <c r="I21" s="155"/>
      <c r="J21" s="155"/>
      <c r="K21" s="155"/>
      <c r="L21" s="10">
        <v>0</v>
      </c>
      <c r="M21" s="9">
        <v>35</v>
      </c>
      <c r="P21" s="39"/>
      <c r="Q21" s="39"/>
      <c r="R21" s="39"/>
    </row>
    <row r="22" spans="1:18" ht="15.75">
      <c r="A22" s="155"/>
      <c r="B22" s="10" t="s">
        <v>16</v>
      </c>
      <c r="C22" s="10">
        <v>22</v>
      </c>
      <c r="D22" s="159">
        <v>0</v>
      </c>
      <c r="E22" s="155"/>
      <c r="F22" s="10">
        <v>0</v>
      </c>
      <c r="G22" s="10">
        <v>0</v>
      </c>
      <c r="H22" s="159">
        <v>0</v>
      </c>
      <c r="I22" s="155"/>
      <c r="J22" s="155"/>
      <c r="K22" s="155"/>
      <c r="L22" s="10"/>
      <c r="M22" s="9">
        <v>22</v>
      </c>
      <c r="P22" s="39"/>
      <c r="Q22" s="39"/>
      <c r="R22" s="39"/>
    </row>
    <row r="23" spans="16:18" ht="409.5" customHeight="1" hidden="1">
      <c r="P23" s="39"/>
      <c r="Q23" s="39"/>
      <c r="R23" s="39"/>
    </row>
    <row r="24" spans="16:18" ht="10.5" customHeight="1">
      <c r="P24" s="39"/>
      <c r="Q24" s="39"/>
      <c r="R24" s="39"/>
    </row>
    <row r="25" spans="1:18" ht="15.75">
      <c r="A25" s="163" t="s">
        <v>11</v>
      </c>
      <c r="B25" s="9" t="s">
        <v>12</v>
      </c>
      <c r="C25" s="9">
        <v>49</v>
      </c>
      <c r="D25" s="160">
        <v>11</v>
      </c>
      <c r="E25" s="155"/>
      <c r="F25" s="9">
        <v>17</v>
      </c>
      <c r="G25" s="9">
        <v>1</v>
      </c>
      <c r="H25" s="160">
        <v>1</v>
      </c>
      <c r="I25" s="155"/>
      <c r="J25" s="155"/>
      <c r="K25" s="155"/>
      <c r="L25" s="9"/>
      <c r="M25" s="9">
        <v>79</v>
      </c>
      <c r="P25" s="39"/>
      <c r="Q25" s="39"/>
      <c r="R25" s="39"/>
    </row>
    <row r="26" spans="1:18" ht="15.75">
      <c r="A26" s="155"/>
      <c r="B26" s="9" t="s">
        <v>13</v>
      </c>
      <c r="C26" s="9">
        <v>30</v>
      </c>
      <c r="D26" s="160">
        <v>10</v>
      </c>
      <c r="E26" s="155"/>
      <c r="F26" s="9">
        <v>39</v>
      </c>
      <c r="G26" s="9">
        <v>4</v>
      </c>
      <c r="H26" s="160">
        <v>4</v>
      </c>
      <c r="I26" s="155"/>
      <c r="J26" s="155"/>
      <c r="K26" s="155"/>
      <c r="L26" s="9">
        <v>0</v>
      </c>
      <c r="M26" s="9">
        <v>87</v>
      </c>
      <c r="P26" s="39"/>
      <c r="Q26" s="39"/>
      <c r="R26" s="39"/>
    </row>
    <row r="27" spans="1:18" ht="15.75">
      <c r="A27" s="155"/>
      <c r="B27" s="9" t="s">
        <v>14</v>
      </c>
      <c r="C27" s="9">
        <v>22</v>
      </c>
      <c r="D27" s="160">
        <v>2</v>
      </c>
      <c r="E27" s="155"/>
      <c r="F27" s="9">
        <v>26</v>
      </c>
      <c r="G27" s="9">
        <v>4</v>
      </c>
      <c r="H27" s="160">
        <v>6</v>
      </c>
      <c r="I27" s="155"/>
      <c r="J27" s="155"/>
      <c r="K27" s="155"/>
      <c r="L27" s="9">
        <v>0</v>
      </c>
      <c r="M27" s="9">
        <v>60</v>
      </c>
      <c r="P27" s="39"/>
      <c r="Q27" s="39"/>
      <c r="R27" s="39"/>
    </row>
    <row r="28" spans="1:18" ht="15.75">
      <c r="A28" s="155"/>
      <c r="B28" s="9" t="s">
        <v>15</v>
      </c>
      <c r="C28" s="9">
        <v>49</v>
      </c>
      <c r="D28" s="160">
        <v>22</v>
      </c>
      <c r="E28" s="155"/>
      <c r="F28" s="9">
        <v>14</v>
      </c>
      <c r="G28" s="9">
        <v>5</v>
      </c>
      <c r="H28" s="160">
        <v>7</v>
      </c>
      <c r="I28" s="155"/>
      <c r="J28" s="155"/>
      <c r="K28" s="155"/>
      <c r="L28" s="9">
        <v>0</v>
      </c>
      <c r="M28" s="9">
        <v>97</v>
      </c>
      <c r="P28" s="39"/>
      <c r="Q28" s="39"/>
      <c r="R28" s="39"/>
    </row>
    <row r="29" spans="1:18" ht="15.75">
      <c r="A29" s="155"/>
      <c r="B29" s="9" t="s">
        <v>16</v>
      </c>
      <c r="C29" s="9">
        <v>79</v>
      </c>
      <c r="D29" s="160">
        <v>11</v>
      </c>
      <c r="E29" s="155"/>
      <c r="F29" s="9">
        <v>18</v>
      </c>
      <c r="G29" s="9">
        <v>8</v>
      </c>
      <c r="H29" s="160">
        <v>5</v>
      </c>
      <c r="I29" s="155"/>
      <c r="J29" s="155"/>
      <c r="K29" s="155"/>
      <c r="L29" s="9"/>
      <c r="M29" s="9">
        <v>121</v>
      </c>
      <c r="P29" s="39"/>
      <c r="Q29" s="39"/>
      <c r="R29" s="39"/>
    </row>
    <row r="30" ht="409.5" customHeight="1" hidden="1"/>
    <row r="31" ht="4.5" customHeight="1"/>
    <row r="32" spans="1:15" ht="4.5" customHeight="1">
      <c r="A32" s="8"/>
      <c r="B32" s="8"/>
      <c r="C32" s="8"/>
      <c r="D32" s="8"/>
      <c r="E32" s="8"/>
      <c r="F32" s="8"/>
      <c r="G32" s="8"/>
      <c r="H32" s="8"/>
      <c r="I32" s="8"/>
      <c r="J32" s="8"/>
      <c r="K32" s="8"/>
      <c r="L32" s="8"/>
      <c r="M32" s="8"/>
      <c r="N32" s="8"/>
      <c r="O32" s="8"/>
    </row>
    <row r="33" spans="5:9" ht="12.75">
      <c r="E33" s="161" t="s">
        <v>17</v>
      </c>
      <c r="F33" s="155"/>
      <c r="G33" s="155"/>
      <c r="H33" s="155"/>
      <c r="I33" s="155"/>
    </row>
    <row r="35" spans="1:9" ht="90" customHeight="1">
      <c r="A35" s="162" t="s">
        <v>32</v>
      </c>
      <c r="B35" s="155"/>
      <c r="C35" s="155"/>
      <c r="D35" s="155"/>
      <c r="E35" s="155"/>
      <c r="F35" s="155"/>
      <c r="G35" s="155"/>
      <c r="H35" s="155"/>
      <c r="I35" s="155"/>
    </row>
    <row r="36" ht="16.5" customHeight="1"/>
  </sheetData>
  <sheetProtection/>
  <mergeCells count="50">
    <mergeCell ref="A35:I35"/>
    <mergeCell ref="D22:E22"/>
    <mergeCell ref="H22:K22"/>
    <mergeCell ref="A25:A29"/>
    <mergeCell ref="D25:E25"/>
    <mergeCell ref="H25:K25"/>
    <mergeCell ref="D26:E26"/>
    <mergeCell ref="D28:E28"/>
    <mergeCell ref="D27:E27"/>
    <mergeCell ref="H27:K27"/>
    <mergeCell ref="H15:K15"/>
    <mergeCell ref="H28:K28"/>
    <mergeCell ref="D29:E29"/>
    <mergeCell ref="H29:K29"/>
    <mergeCell ref="E33:I33"/>
    <mergeCell ref="D20:E20"/>
    <mergeCell ref="H20:K20"/>
    <mergeCell ref="D21:E21"/>
    <mergeCell ref="H21:K21"/>
    <mergeCell ref="H26:K26"/>
    <mergeCell ref="D13:E13"/>
    <mergeCell ref="H13:K13"/>
    <mergeCell ref="D14:E14"/>
    <mergeCell ref="H14:K14"/>
    <mergeCell ref="D15:E15"/>
    <mergeCell ref="A18:A22"/>
    <mergeCell ref="D18:E18"/>
    <mergeCell ref="H18:K18"/>
    <mergeCell ref="D19:E19"/>
    <mergeCell ref="H19:K19"/>
    <mergeCell ref="H7:K7"/>
    <mergeCell ref="D8:E8"/>
    <mergeCell ref="H8:K8"/>
    <mergeCell ref="D9:E9"/>
    <mergeCell ref="H9:K9"/>
    <mergeCell ref="A11:A15"/>
    <mergeCell ref="D11:E11"/>
    <mergeCell ref="H11:K11"/>
    <mergeCell ref="D12:E12"/>
    <mergeCell ref="H12:K12"/>
    <mergeCell ref="A3:L3"/>
    <mergeCell ref="A1:H1"/>
    <mergeCell ref="D4:E4"/>
    <mergeCell ref="H4:K4"/>
    <mergeCell ref="A5:A9"/>
    <mergeCell ref="D5:E5"/>
    <mergeCell ref="H5:K5"/>
    <mergeCell ref="D6:E6"/>
    <mergeCell ref="H6:K6"/>
    <mergeCell ref="D7:E7"/>
  </mergeCells>
  <printOptions/>
  <pageMargins left="0.25" right="0.25" top="0.75" bottom="0.75" header="0.3" footer="0.3"/>
  <pageSetup fitToHeight="1" fitToWidth="1" horizontalDpi="600" verticalDpi="600" orientation="landscape" paperSize="9" scale="91" r:id="rId1"/>
  <headerFooter alignWithMargins="0">
    <oddFooter>&amp;L&amp;C&amp;"Arial"&amp;10 11/18/2014 10:48:02 AM &amp;R</oddFooter>
  </headerFooter>
</worksheet>
</file>

<file path=xl/worksheets/sheet12.xml><?xml version="1.0" encoding="utf-8"?>
<worksheet xmlns="http://schemas.openxmlformats.org/spreadsheetml/2006/main" xmlns:r="http://schemas.openxmlformats.org/officeDocument/2006/relationships">
  <dimension ref="A1:C33"/>
  <sheetViews>
    <sheetView showGridLines="0" zoomScale="90" zoomScaleNormal="90" zoomScalePageLayoutView="0" workbookViewId="0" topLeftCell="A1">
      <selection activeCell="A33" sqref="A33:C33"/>
    </sheetView>
  </sheetViews>
  <sheetFormatPr defaultColWidth="9.140625" defaultRowHeight="12.75"/>
  <cols>
    <col min="1" max="1" width="27.28125" style="14" customWidth="1"/>
    <col min="2" max="2" width="19.57421875" style="14" customWidth="1"/>
    <col min="3" max="3" width="27.140625" style="14" customWidth="1"/>
    <col min="4" max="16384" width="9.140625" style="14" customWidth="1"/>
  </cols>
  <sheetData>
    <row r="1" spans="1:3" ht="36" customHeight="1">
      <c r="A1" s="127" t="s">
        <v>152</v>
      </c>
      <c r="B1" s="126"/>
      <c r="C1" s="126"/>
    </row>
    <row r="2" spans="1:3" ht="15.75" customHeight="1">
      <c r="A2" s="164" t="s">
        <v>62</v>
      </c>
      <c r="B2" s="164"/>
      <c r="C2" s="164"/>
    </row>
    <row r="3" spans="1:3" ht="35.25" customHeight="1">
      <c r="A3" s="68"/>
      <c r="B3" s="77" t="s">
        <v>4</v>
      </c>
      <c r="C3" s="78" t="s">
        <v>151</v>
      </c>
    </row>
    <row r="4" spans="1:3" ht="15">
      <c r="A4" s="133" t="s">
        <v>35</v>
      </c>
      <c r="B4" s="23" t="s">
        <v>12</v>
      </c>
      <c r="C4" s="47">
        <v>17</v>
      </c>
    </row>
    <row r="5" spans="1:3" ht="15">
      <c r="A5" s="126"/>
      <c r="B5" s="23" t="s">
        <v>13</v>
      </c>
      <c r="C5" s="47">
        <v>6</v>
      </c>
    </row>
    <row r="6" spans="1:3" ht="15">
      <c r="A6" s="126"/>
      <c r="B6" s="23" t="s">
        <v>14</v>
      </c>
      <c r="C6" s="47">
        <v>6</v>
      </c>
    </row>
    <row r="7" spans="1:3" ht="15">
      <c r="A7" s="126"/>
      <c r="B7" s="23" t="s">
        <v>15</v>
      </c>
      <c r="C7" s="47" t="s">
        <v>59</v>
      </c>
    </row>
    <row r="8" spans="1:3" ht="15">
      <c r="A8" s="126"/>
      <c r="B8" s="23" t="s">
        <v>16</v>
      </c>
      <c r="C8" s="47">
        <v>15</v>
      </c>
    </row>
    <row r="9" ht="9.75" customHeight="1">
      <c r="C9" s="51"/>
    </row>
    <row r="10" spans="1:3" ht="15">
      <c r="A10" s="133" t="s">
        <v>34</v>
      </c>
      <c r="B10" s="23" t="s">
        <v>12</v>
      </c>
      <c r="C10" s="47">
        <v>52</v>
      </c>
    </row>
    <row r="11" spans="1:3" ht="15">
      <c r="A11" s="126"/>
      <c r="B11" s="23" t="s">
        <v>13</v>
      </c>
      <c r="C11" s="47">
        <v>63</v>
      </c>
    </row>
    <row r="12" spans="1:3" ht="15">
      <c r="A12" s="126"/>
      <c r="B12" s="23" t="s">
        <v>14</v>
      </c>
      <c r="C12" s="47">
        <v>40</v>
      </c>
    </row>
    <row r="13" spans="1:3" ht="15">
      <c r="A13" s="126"/>
      <c r="B13" s="23" t="s">
        <v>15</v>
      </c>
      <c r="C13" s="47">
        <v>59</v>
      </c>
    </row>
    <row r="14" spans="1:3" ht="15">
      <c r="A14" s="126"/>
      <c r="B14" s="23" t="s">
        <v>16</v>
      </c>
      <c r="C14" s="47">
        <v>82</v>
      </c>
    </row>
    <row r="15" ht="409.5" customHeight="1" hidden="1">
      <c r="C15" s="51"/>
    </row>
    <row r="16" ht="10.5" customHeight="1">
      <c r="C16" s="51"/>
    </row>
    <row r="17" spans="1:3" ht="15">
      <c r="A17" s="133" t="s">
        <v>123</v>
      </c>
      <c r="B17" s="23" t="s">
        <v>12</v>
      </c>
      <c r="C17" s="47">
        <v>10</v>
      </c>
    </row>
    <row r="18" spans="1:3" ht="15">
      <c r="A18" s="126"/>
      <c r="B18" s="23" t="s">
        <v>13</v>
      </c>
      <c r="C18" s="47">
        <v>18</v>
      </c>
    </row>
    <row r="19" spans="1:3" ht="15">
      <c r="A19" s="126"/>
      <c r="B19" s="23" t="s">
        <v>14</v>
      </c>
      <c r="C19" s="47">
        <v>14</v>
      </c>
    </row>
    <row r="20" spans="1:3" ht="15">
      <c r="A20" s="126"/>
      <c r="B20" s="23" t="s">
        <v>15</v>
      </c>
      <c r="C20" s="47">
        <v>35</v>
      </c>
    </row>
    <row r="21" spans="1:3" ht="15">
      <c r="A21" s="126"/>
      <c r="B21" s="23" t="s">
        <v>16</v>
      </c>
      <c r="C21" s="47">
        <v>22</v>
      </c>
    </row>
    <row r="22" ht="409.5" customHeight="1" hidden="1">
      <c r="C22" s="51"/>
    </row>
    <row r="23" ht="13.5" customHeight="1">
      <c r="C23" s="51"/>
    </row>
    <row r="24" spans="1:3" ht="15.75">
      <c r="A24" s="125" t="s">
        <v>11</v>
      </c>
      <c r="B24" s="19" t="s">
        <v>12</v>
      </c>
      <c r="C24" s="49">
        <v>79</v>
      </c>
    </row>
    <row r="25" spans="1:3" ht="15.75">
      <c r="A25" s="126"/>
      <c r="B25" s="19" t="s">
        <v>13</v>
      </c>
      <c r="C25" s="49">
        <v>87</v>
      </c>
    </row>
    <row r="26" spans="1:3" ht="15.75">
      <c r="A26" s="126"/>
      <c r="B26" s="19" t="s">
        <v>14</v>
      </c>
      <c r="C26" s="49">
        <v>60</v>
      </c>
    </row>
    <row r="27" spans="1:3" ht="15.75">
      <c r="A27" s="126"/>
      <c r="B27" s="19" t="s">
        <v>15</v>
      </c>
      <c r="C27" s="49">
        <v>100</v>
      </c>
    </row>
    <row r="28" spans="1:3" ht="15.75">
      <c r="A28" s="126"/>
      <c r="B28" s="19" t="s">
        <v>16</v>
      </c>
      <c r="C28" s="49">
        <v>119</v>
      </c>
    </row>
    <row r="29" ht="409.5" customHeight="1" hidden="1"/>
    <row r="30" ht="4.5" customHeight="1"/>
    <row r="31" spans="1:3" ht="4.5" customHeight="1">
      <c r="A31" s="15"/>
      <c r="B31" s="15"/>
      <c r="C31" s="15"/>
    </row>
    <row r="32" spans="2:3" ht="17.25" customHeight="1">
      <c r="B32" s="101" t="s">
        <v>17</v>
      </c>
      <c r="C32" s="126"/>
    </row>
    <row r="33" spans="1:3" ht="110.25" customHeight="1">
      <c r="A33" s="146" t="s">
        <v>130</v>
      </c>
      <c r="B33" s="126"/>
      <c r="C33" s="126"/>
    </row>
    <row r="34" ht="14.25" customHeight="1"/>
  </sheetData>
  <sheetProtection/>
  <mergeCells count="8">
    <mergeCell ref="A2:C2"/>
    <mergeCell ref="B32:C32"/>
    <mergeCell ref="A33:C33"/>
    <mergeCell ref="A1:C1"/>
    <mergeCell ref="A4:A8"/>
    <mergeCell ref="A10:A14"/>
    <mergeCell ref="A17:A21"/>
    <mergeCell ref="A24:A28"/>
  </mergeCells>
  <printOptions/>
  <pageMargins left="0.7874015748031497" right="0.7874015748031497" top="0.7874015748031497" bottom="1.3832350393700787" header="0.7874015748031497" footer="0.7874015748031497"/>
  <pageSetup horizontalDpi="600" verticalDpi="600" orientation="portrait" paperSize="9" r:id="rId1"/>
  <headerFooter alignWithMargins="0">
    <oddFooter>&amp;L&amp;C&amp;"Arial"&amp;10 12/2/2014 2:01:57 PM &amp;R</oddFooter>
  </headerFooter>
  <ignoredErrors>
    <ignoredError sqref="B4:B28" numberStoredAsText="1"/>
  </ignoredErrors>
</worksheet>
</file>

<file path=xl/worksheets/sheet13.xml><?xml version="1.0" encoding="utf-8"?>
<worksheet xmlns="http://schemas.openxmlformats.org/spreadsheetml/2006/main" xmlns:r="http://schemas.openxmlformats.org/officeDocument/2006/relationships">
  <dimension ref="A1:F36"/>
  <sheetViews>
    <sheetView showGridLines="0" zoomScale="90" zoomScaleNormal="90" zoomScalePageLayoutView="0" workbookViewId="0" topLeftCell="A1">
      <selection activeCell="G36" sqref="G36"/>
    </sheetView>
  </sheetViews>
  <sheetFormatPr defaultColWidth="9.140625" defaultRowHeight="12.75"/>
  <cols>
    <col min="1" max="1" width="39.7109375" style="14" customWidth="1"/>
    <col min="2" max="2" width="13.421875" style="14" customWidth="1"/>
    <col min="3" max="3" width="8.8515625" style="14" customWidth="1"/>
    <col min="4" max="4" width="0" style="14" hidden="1" customWidth="1"/>
    <col min="5" max="5" width="4.57421875" style="14" customWidth="1"/>
    <col min="6" max="6" width="27.57421875" style="14" customWidth="1"/>
    <col min="7" max="7" width="48.28125" style="14" customWidth="1"/>
    <col min="8" max="16384" width="9.140625" style="14" customWidth="1"/>
  </cols>
  <sheetData>
    <row r="1" spans="1:6" ht="36.75" customHeight="1">
      <c r="A1" s="127" t="s">
        <v>36</v>
      </c>
      <c r="B1" s="126"/>
      <c r="C1" s="126"/>
      <c r="D1" s="126"/>
      <c r="E1" s="126"/>
      <c r="F1" s="126"/>
    </row>
    <row r="2" ht="4.5" customHeight="1"/>
    <row r="3" spans="1:3" ht="15.75" customHeight="1">
      <c r="A3" s="135" t="s">
        <v>61</v>
      </c>
      <c r="B3" s="135"/>
      <c r="C3" s="135"/>
    </row>
    <row r="4" spans="1:3" ht="15.75" customHeight="1">
      <c r="A4" s="34"/>
      <c r="B4" s="35" t="s">
        <v>4</v>
      </c>
      <c r="C4" s="56" t="s">
        <v>11</v>
      </c>
    </row>
    <row r="5" spans="1:3" ht="15">
      <c r="A5" s="133" t="s">
        <v>35</v>
      </c>
      <c r="B5" s="23" t="s">
        <v>12</v>
      </c>
      <c r="C5" s="47">
        <v>20</v>
      </c>
    </row>
    <row r="6" spans="1:3" ht="15">
      <c r="A6" s="126"/>
      <c r="B6" s="23" t="s">
        <v>13</v>
      </c>
      <c r="C6" s="47">
        <v>10</v>
      </c>
    </row>
    <row r="7" spans="1:3" ht="15">
      <c r="A7" s="126"/>
      <c r="B7" s="23" t="s">
        <v>14</v>
      </c>
      <c r="C7" s="47">
        <v>10</v>
      </c>
    </row>
    <row r="8" spans="1:3" ht="15">
      <c r="A8" s="126"/>
      <c r="B8" s="23" t="s">
        <v>15</v>
      </c>
      <c r="C8" s="47" t="s">
        <v>59</v>
      </c>
    </row>
    <row r="9" spans="1:3" ht="15">
      <c r="A9" s="126"/>
      <c r="B9" s="23" t="s">
        <v>16</v>
      </c>
      <c r="C9" s="47">
        <v>20</v>
      </c>
    </row>
    <row r="10" ht="409.5" customHeight="1" hidden="1">
      <c r="C10" s="52"/>
    </row>
    <row r="11" ht="13.5" customHeight="1">
      <c r="C11" s="52"/>
    </row>
    <row r="12" spans="1:3" ht="15">
      <c r="A12" s="133" t="s">
        <v>34</v>
      </c>
      <c r="B12" s="23" t="s">
        <v>12</v>
      </c>
      <c r="C12" s="47">
        <v>50</v>
      </c>
    </row>
    <row r="13" spans="1:3" ht="15">
      <c r="A13" s="126"/>
      <c r="B13" s="23" t="s">
        <v>13</v>
      </c>
      <c r="C13" s="47">
        <v>60</v>
      </c>
    </row>
    <row r="14" spans="1:3" ht="15">
      <c r="A14" s="126"/>
      <c r="B14" s="23" t="s">
        <v>14</v>
      </c>
      <c r="C14" s="47">
        <v>40</v>
      </c>
    </row>
    <row r="15" spans="1:3" ht="15">
      <c r="A15" s="126"/>
      <c r="B15" s="23" t="s">
        <v>15</v>
      </c>
      <c r="C15" s="47">
        <v>60</v>
      </c>
    </row>
    <row r="16" spans="1:3" ht="15">
      <c r="A16" s="126"/>
      <c r="B16" s="23" t="s">
        <v>16</v>
      </c>
      <c r="C16" s="47">
        <v>80</v>
      </c>
    </row>
    <row r="17" ht="409.5" customHeight="1" hidden="1">
      <c r="C17" s="52"/>
    </row>
    <row r="18" ht="12.75" customHeight="1">
      <c r="C18" s="52"/>
    </row>
    <row r="19" spans="1:3" ht="15">
      <c r="A19" s="133" t="s">
        <v>57</v>
      </c>
      <c r="B19" s="23" t="s">
        <v>12</v>
      </c>
      <c r="C19" s="47">
        <v>10</v>
      </c>
    </row>
    <row r="20" spans="1:3" ht="15">
      <c r="A20" s="126"/>
      <c r="B20" s="23" t="s">
        <v>13</v>
      </c>
      <c r="C20" s="47">
        <v>20</v>
      </c>
    </row>
    <row r="21" spans="1:3" ht="15">
      <c r="A21" s="126"/>
      <c r="B21" s="23" t="s">
        <v>14</v>
      </c>
      <c r="C21" s="47">
        <v>10</v>
      </c>
    </row>
    <row r="22" spans="1:3" ht="15">
      <c r="A22" s="126"/>
      <c r="B22" s="23" t="s">
        <v>15</v>
      </c>
      <c r="C22" s="47">
        <v>40</v>
      </c>
    </row>
    <row r="23" spans="1:3" ht="15">
      <c r="A23" s="126"/>
      <c r="B23" s="23" t="s">
        <v>16</v>
      </c>
      <c r="C23" s="47">
        <v>20</v>
      </c>
    </row>
    <row r="24" ht="409.5" customHeight="1" hidden="1">
      <c r="C24" s="51"/>
    </row>
    <row r="25" ht="13.5" customHeight="1">
      <c r="C25" s="51"/>
    </row>
    <row r="26" spans="1:3" ht="15.75">
      <c r="A26" s="125" t="s">
        <v>11</v>
      </c>
      <c r="B26" s="19" t="s">
        <v>12</v>
      </c>
      <c r="C26" s="49">
        <v>80</v>
      </c>
    </row>
    <row r="27" spans="1:3" ht="15.75">
      <c r="A27" s="126"/>
      <c r="B27" s="19" t="s">
        <v>13</v>
      </c>
      <c r="C27" s="49">
        <v>90</v>
      </c>
    </row>
    <row r="28" spans="1:3" ht="15.75">
      <c r="A28" s="126"/>
      <c r="B28" s="19" t="s">
        <v>14</v>
      </c>
      <c r="C28" s="49">
        <v>60</v>
      </c>
    </row>
    <row r="29" spans="1:3" ht="15.75">
      <c r="A29" s="126"/>
      <c r="B29" s="19" t="s">
        <v>15</v>
      </c>
      <c r="C29" s="49">
        <v>100</v>
      </c>
    </row>
    <row r="30" spans="1:3" ht="15.75">
      <c r="A30" s="126"/>
      <c r="B30" s="19" t="s">
        <v>16</v>
      </c>
      <c r="C30" s="49">
        <v>120</v>
      </c>
    </row>
    <row r="31" ht="409.5" customHeight="1" hidden="1"/>
    <row r="32" ht="4.5" customHeight="1"/>
    <row r="33" spans="1:3" ht="4.5" customHeight="1">
      <c r="A33" s="15"/>
      <c r="B33" s="15"/>
      <c r="C33" s="15"/>
    </row>
    <row r="34" spans="1:6" ht="16.5" customHeight="1">
      <c r="A34" s="131" t="s">
        <v>17</v>
      </c>
      <c r="B34" s="131"/>
      <c r="C34" s="131"/>
      <c r="D34" s="28"/>
      <c r="E34" s="28"/>
      <c r="F34" s="28"/>
    </row>
    <row r="35" ht="4.5" customHeight="1"/>
    <row r="36" spans="1:6" ht="128.25" customHeight="1">
      <c r="A36" s="130" t="s">
        <v>70</v>
      </c>
      <c r="B36" s="130"/>
      <c r="C36" s="130"/>
      <c r="D36" s="29"/>
      <c r="E36" s="29"/>
      <c r="F36" s="29"/>
    </row>
    <row r="37" ht="14.25" customHeight="1"/>
  </sheetData>
  <sheetProtection/>
  <mergeCells count="8">
    <mergeCell ref="A36:C36"/>
    <mergeCell ref="A34:C34"/>
    <mergeCell ref="A1:F1"/>
    <mergeCell ref="A5:A9"/>
    <mergeCell ref="A12:A16"/>
    <mergeCell ref="A19:A23"/>
    <mergeCell ref="A26:A30"/>
    <mergeCell ref="A3:C3"/>
  </mergeCells>
  <printOptions/>
  <pageMargins left="0.7874015748031497" right="0.7874015748031497" top="0.7874015748031497" bottom="1.3832350393700787" header="0.7874015748031497" footer="0.7874015748031497"/>
  <pageSetup orientation="portrait" paperSize="9"/>
  <headerFooter alignWithMargins="0">
    <oddFooter>&amp;L&amp;C&amp;"Arial"&amp;10 11/19/2014 11:39:44 AM &amp;R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78"/>
  <sheetViews>
    <sheetView showGridLines="0" zoomScale="70" zoomScaleNormal="70" zoomScalePageLayoutView="0" workbookViewId="0" topLeftCell="A1">
      <selection activeCell="Q53" sqref="Q53"/>
    </sheetView>
  </sheetViews>
  <sheetFormatPr defaultColWidth="9.140625" defaultRowHeight="12.75"/>
  <cols>
    <col min="1" max="1" width="29.57421875" style="7" customWidth="1"/>
    <col min="2" max="2" width="3.140625" style="7" customWidth="1"/>
    <col min="3" max="3" width="10.140625" style="7" customWidth="1"/>
    <col min="4" max="4" width="3.140625" style="7" customWidth="1"/>
    <col min="5" max="5" width="13.421875" style="7" customWidth="1"/>
    <col min="6" max="6" width="0" style="7" hidden="1" customWidth="1"/>
    <col min="7" max="7" width="1.28515625" style="7" customWidth="1"/>
    <col min="8" max="8" width="14.00390625" style="7" customWidth="1"/>
    <col min="9" max="9" width="6.8515625" style="7" customWidth="1"/>
    <col min="10" max="12" width="9.140625" style="40" customWidth="1"/>
    <col min="13" max="16384" width="9.140625" style="7" customWidth="1"/>
  </cols>
  <sheetData>
    <row r="1" spans="1:8" ht="36.75" customHeight="1">
      <c r="A1" s="154" t="s">
        <v>44</v>
      </c>
      <c r="B1" s="155"/>
      <c r="C1" s="155"/>
      <c r="D1" s="155"/>
      <c r="E1" s="155"/>
      <c r="F1" s="155"/>
      <c r="G1" s="155"/>
      <c r="H1" s="155"/>
    </row>
    <row r="2" ht="4.5" customHeight="1"/>
    <row r="3" spans="1:5" ht="15.75">
      <c r="A3" s="153" t="s">
        <v>2</v>
      </c>
      <c r="B3" s="157"/>
      <c r="C3" s="157"/>
      <c r="D3" s="157"/>
      <c r="E3" s="11"/>
    </row>
    <row r="4" spans="1:5" ht="15.75">
      <c r="A4" s="156"/>
      <c r="B4" s="157"/>
      <c r="C4" s="156" t="s">
        <v>4</v>
      </c>
      <c r="D4" s="157"/>
      <c r="E4" s="11" t="s">
        <v>11</v>
      </c>
    </row>
    <row r="5" spans="1:12" ht="15.75">
      <c r="A5" s="158" t="s">
        <v>30</v>
      </c>
      <c r="B5" s="155"/>
      <c r="C5" s="159" t="s">
        <v>12</v>
      </c>
      <c r="D5" s="155"/>
      <c r="E5" s="9">
        <v>43</v>
      </c>
      <c r="J5" s="41"/>
      <c r="K5" s="41"/>
      <c r="L5" s="41"/>
    </row>
    <row r="6" spans="1:12" ht="15.75">
      <c r="A6" s="155"/>
      <c r="B6" s="155"/>
      <c r="C6" s="159" t="s">
        <v>13</v>
      </c>
      <c r="D6" s="155"/>
      <c r="E6" s="9">
        <v>35</v>
      </c>
      <c r="J6" s="41"/>
      <c r="K6" s="41"/>
      <c r="L6" s="41"/>
    </row>
    <row r="7" spans="1:12" ht="15.75">
      <c r="A7" s="155"/>
      <c r="B7" s="155"/>
      <c r="C7" s="159" t="s">
        <v>14</v>
      </c>
      <c r="D7" s="155"/>
      <c r="E7" s="9">
        <v>119</v>
      </c>
      <c r="J7" s="41"/>
      <c r="K7" s="41"/>
      <c r="L7" s="41"/>
    </row>
    <row r="8" spans="1:12" ht="15.75">
      <c r="A8" s="155"/>
      <c r="B8" s="155"/>
      <c r="C8" s="159" t="s">
        <v>15</v>
      </c>
      <c r="D8" s="155"/>
      <c r="E8" s="9">
        <v>127</v>
      </c>
      <c r="J8" s="41"/>
      <c r="K8" s="41"/>
      <c r="L8" s="41"/>
    </row>
    <row r="9" spans="1:12" ht="15.75">
      <c r="A9" s="155"/>
      <c r="B9" s="155"/>
      <c r="C9" s="159" t="s">
        <v>16</v>
      </c>
      <c r="D9" s="155"/>
      <c r="E9" s="9">
        <v>156</v>
      </c>
      <c r="J9" s="41">
        <f>E9/E72</f>
        <v>0.7188940092165899</v>
      </c>
      <c r="K9" s="41"/>
      <c r="L9" s="41"/>
    </row>
    <row r="10" spans="10:12" ht="6" customHeight="1">
      <c r="J10" s="41"/>
      <c r="K10" s="41"/>
      <c r="L10" s="41"/>
    </row>
    <row r="11" spans="1:12" ht="15.75">
      <c r="A11" s="159"/>
      <c r="B11" s="155"/>
      <c r="C11" s="159"/>
      <c r="D11" s="155"/>
      <c r="E11" s="9"/>
      <c r="J11" s="41"/>
      <c r="K11" s="41"/>
      <c r="L11" s="41"/>
    </row>
    <row r="12" spans="1:12" ht="15.75">
      <c r="A12" s="158" t="s">
        <v>43</v>
      </c>
      <c r="B12" s="155"/>
      <c r="C12" s="159" t="s">
        <v>12</v>
      </c>
      <c r="D12" s="155"/>
      <c r="E12" s="9">
        <v>53</v>
      </c>
      <c r="J12" s="41"/>
      <c r="K12" s="41"/>
      <c r="L12" s="41"/>
    </row>
    <row r="13" spans="1:12" ht="15.75">
      <c r="A13" s="155"/>
      <c r="B13" s="155"/>
      <c r="C13" s="159" t="s">
        <v>13</v>
      </c>
      <c r="D13" s="155"/>
      <c r="E13" s="9">
        <v>17</v>
      </c>
      <c r="J13" s="41"/>
      <c r="K13" s="41"/>
      <c r="L13" s="41"/>
    </row>
    <row r="14" spans="1:12" ht="15.75">
      <c r="A14" s="155"/>
      <c r="B14" s="155"/>
      <c r="C14" s="159" t="s">
        <v>14</v>
      </c>
      <c r="D14" s="155"/>
      <c r="E14" s="9">
        <v>4</v>
      </c>
      <c r="J14" s="41"/>
      <c r="K14" s="41"/>
      <c r="L14" s="41"/>
    </row>
    <row r="15" spans="1:12" ht="15.75">
      <c r="A15" s="155"/>
      <c r="B15" s="155"/>
      <c r="C15" s="159" t="s">
        <v>15</v>
      </c>
      <c r="D15" s="155"/>
      <c r="E15" s="9">
        <v>5</v>
      </c>
      <c r="J15" s="41"/>
      <c r="K15" s="41"/>
      <c r="L15" s="41"/>
    </row>
    <row r="16" spans="1:12" ht="15.75">
      <c r="A16" s="155"/>
      <c r="B16" s="155"/>
      <c r="C16" s="159" t="s">
        <v>16</v>
      </c>
      <c r="D16" s="155"/>
      <c r="E16" s="9">
        <v>51</v>
      </c>
      <c r="J16" s="41">
        <f>E16/E72</f>
        <v>0.2350230414746544</v>
      </c>
      <c r="K16" s="41"/>
      <c r="L16" s="41"/>
    </row>
    <row r="17" spans="10:12" ht="409.5" customHeight="1" hidden="1">
      <c r="J17" s="41"/>
      <c r="K17" s="41"/>
      <c r="L17" s="41"/>
    </row>
    <row r="18" spans="10:12" ht="4.5" customHeight="1">
      <c r="J18" s="41"/>
      <c r="K18" s="41"/>
      <c r="L18" s="41"/>
    </row>
    <row r="19" spans="1:12" ht="15.75">
      <c r="A19" s="159"/>
      <c r="B19" s="155"/>
      <c r="C19" s="159"/>
      <c r="D19" s="155"/>
      <c r="E19" s="9"/>
      <c r="J19" s="41"/>
      <c r="K19" s="41"/>
      <c r="L19" s="41"/>
    </row>
    <row r="20" spans="1:12" ht="15.75">
      <c r="A20" s="158" t="s">
        <v>42</v>
      </c>
      <c r="B20" s="155"/>
      <c r="C20" s="159" t="s">
        <v>12</v>
      </c>
      <c r="D20" s="155"/>
      <c r="E20" s="9">
        <v>0</v>
      </c>
      <c r="J20" s="41"/>
      <c r="K20" s="41"/>
      <c r="L20" s="41"/>
    </row>
    <row r="21" spans="1:12" ht="15.75">
      <c r="A21" s="155"/>
      <c r="B21" s="155"/>
      <c r="C21" s="159" t="s">
        <v>13</v>
      </c>
      <c r="D21" s="155"/>
      <c r="E21" s="9">
        <v>0</v>
      </c>
      <c r="J21" s="41"/>
      <c r="K21" s="41"/>
      <c r="L21" s="41"/>
    </row>
    <row r="22" spans="1:12" ht="15.75">
      <c r="A22" s="155"/>
      <c r="B22" s="155"/>
      <c r="C22" s="159" t="s">
        <v>14</v>
      </c>
      <c r="D22" s="155"/>
      <c r="E22" s="9">
        <v>0</v>
      </c>
      <c r="J22" s="41"/>
      <c r="K22" s="41"/>
      <c r="L22" s="41"/>
    </row>
    <row r="23" spans="1:12" ht="15.75">
      <c r="A23" s="155"/>
      <c r="B23" s="155"/>
      <c r="C23" s="159" t="s">
        <v>15</v>
      </c>
      <c r="D23" s="155"/>
      <c r="E23" s="9">
        <v>1</v>
      </c>
      <c r="J23" s="41"/>
      <c r="K23" s="41"/>
      <c r="L23" s="41"/>
    </row>
    <row r="24" spans="1:12" ht="15.75">
      <c r="A24" s="155"/>
      <c r="B24" s="155"/>
      <c r="C24" s="159" t="s">
        <v>16</v>
      </c>
      <c r="D24" s="155"/>
      <c r="E24" s="9">
        <v>0</v>
      </c>
      <c r="J24" s="41"/>
      <c r="K24" s="41"/>
      <c r="L24" s="41"/>
    </row>
    <row r="25" spans="10:12" ht="409.5" customHeight="1" hidden="1">
      <c r="J25" s="41"/>
      <c r="K25" s="41"/>
      <c r="L25" s="41"/>
    </row>
    <row r="26" spans="10:12" ht="4.5" customHeight="1">
      <c r="J26" s="41"/>
      <c r="K26" s="41"/>
      <c r="L26" s="41"/>
    </row>
    <row r="27" spans="1:12" ht="15.75">
      <c r="A27" s="159"/>
      <c r="B27" s="155"/>
      <c r="C27" s="159"/>
      <c r="D27" s="155"/>
      <c r="E27" s="9"/>
      <c r="J27" s="41"/>
      <c r="K27" s="41"/>
      <c r="L27" s="41"/>
    </row>
    <row r="28" spans="1:12" ht="15.75">
      <c r="A28" s="158" t="s">
        <v>41</v>
      </c>
      <c r="B28" s="155"/>
      <c r="C28" s="159" t="s">
        <v>12</v>
      </c>
      <c r="D28" s="155"/>
      <c r="E28" s="9">
        <v>5</v>
      </c>
      <c r="J28" s="41"/>
      <c r="K28" s="41"/>
      <c r="L28" s="41"/>
    </row>
    <row r="29" spans="1:12" ht="15.75">
      <c r="A29" s="155"/>
      <c r="B29" s="155"/>
      <c r="C29" s="159" t="s">
        <v>13</v>
      </c>
      <c r="D29" s="155"/>
      <c r="E29" s="9">
        <v>0</v>
      </c>
      <c r="J29" s="41"/>
      <c r="K29" s="41"/>
      <c r="L29" s="41"/>
    </row>
    <row r="30" spans="1:12" ht="15.75">
      <c r="A30" s="155"/>
      <c r="B30" s="155"/>
      <c r="C30" s="159" t="s">
        <v>14</v>
      </c>
      <c r="D30" s="155"/>
      <c r="E30" s="9">
        <v>0</v>
      </c>
      <c r="J30" s="41"/>
      <c r="K30" s="41"/>
      <c r="L30" s="41"/>
    </row>
    <row r="31" spans="1:12" ht="15.75">
      <c r="A31" s="155"/>
      <c r="B31" s="155"/>
      <c r="C31" s="159" t="s">
        <v>15</v>
      </c>
      <c r="D31" s="155"/>
      <c r="E31" s="9">
        <v>1</v>
      </c>
      <c r="J31" s="41"/>
      <c r="K31" s="41"/>
      <c r="L31" s="41"/>
    </row>
    <row r="32" spans="1:12" ht="15.75">
      <c r="A32" s="155"/>
      <c r="B32" s="155"/>
      <c r="C32" s="159" t="s">
        <v>16</v>
      </c>
      <c r="D32" s="155"/>
      <c r="E32" s="9">
        <v>6</v>
      </c>
      <c r="J32" s="41"/>
      <c r="K32" s="41"/>
      <c r="L32" s="41"/>
    </row>
    <row r="33" spans="10:12" ht="409.5" customHeight="1" hidden="1">
      <c r="J33" s="41"/>
      <c r="K33" s="41"/>
      <c r="L33" s="41"/>
    </row>
    <row r="34" spans="10:12" ht="4.5" customHeight="1">
      <c r="J34" s="41"/>
      <c r="K34" s="41"/>
      <c r="L34" s="41"/>
    </row>
    <row r="35" spans="1:12" ht="15.75">
      <c r="A35" s="159"/>
      <c r="B35" s="155"/>
      <c r="C35" s="159"/>
      <c r="D35" s="155"/>
      <c r="E35" s="9"/>
      <c r="J35" s="41"/>
      <c r="K35" s="41"/>
      <c r="L35" s="41"/>
    </row>
    <row r="36" spans="1:12" ht="15.75">
      <c r="A36" s="158" t="s">
        <v>40</v>
      </c>
      <c r="B36" s="155"/>
      <c r="C36" s="159" t="s">
        <v>12</v>
      </c>
      <c r="D36" s="155"/>
      <c r="E36" s="9">
        <v>3</v>
      </c>
      <c r="J36" s="41"/>
      <c r="K36" s="41"/>
      <c r="L36" s="41"/>
    </row>
    <row r="37" spans="1:12" ht="15.75">
      <c r="A37" s="155"/>
      <c r="B37" s="155"/>
      <c r="C37" s="159" t="s">
        <v>13</v>
      </c>
      <c r="D37" s="155"/>
      <c r="E37" s="9">
        <v>0</v>
      </c>
      <c r="J37" s="41"/>
      <c r="K37" s="41"/>
      <c r="L37" s="41"/>
    </row>
    <row r="38" spans="1:12" ht="15.75">
      <c r="A38" s="155"/>
      <c r="B38" s="155"/>
      <c r="C38" s="159" t="s">
        <v>14</v>
      </c>
      <c r="D38" s="155"/>
      <c r="E38" s="9">
        <v>1</v>
      </c>
      <c r="J38" s="41"/>
      <c r="K38" s="41"/>
      <c r="L38" s="41"/>
    </row>
    <row r="39" spans="1:12" ht="15.75">
      <c r="A39" s="155"/>
      <c r="B39" s="155"/>
      <c r="C39" s="159" t="s">
        <v>15</v>
      </c>
      <c r="D39" s="155"/>
      <c r="E39" s="9">
        <v>0</v>
      </c>
      <c r="J39" s="41"/>
      <c r="K39" s="41"/>
      <c r="L39" s="41"/>
    </row>
    <row r="40" spans="1:12" ht="15.75">
      <c r="A40" s="155"/>
      <c r="B40" s="155"/>
      <c r="C40" s="159" t="s">
        <v>16</v>
      </c>
      <c r="D40" s="155"/>
      <c r="E40" s="9">
        <v>0</v>
      </c>
      <c r="J40" s="41"/>
      <c r="K40" s="41"/>
      <c r="L40" s="41"/>
    </row>
    <row r="41" spans="10:12" ht="409.5" customHeight="1" hidden="1">
      <c r="J41" s="41"/>
      <c r="K41" s="41"/>
      <c r="L41" s="41"/>
    </row>
    <row r="42" spans="10:12" ht="4.5" customHeight="1">
      <c r="J42" s="41"/>
      <c r="K42" s="41"/>
      <c r="L42" s="41"/>
    </row>
    <row r="43" spans="1:12" ht="15.75">
      <c r="A43" s="159"/>
      <c r="B43" s="155"/>
      <c r="C43" s="159"/>
      <c r="D43" s="155"/>
      <c r="E43" s="9"/>
      <c r="J43" s="41"/>
      <c r="K43" s="41"/>
      <c r="L43" s="41"/>
    </row>
    <row r="44" spans="1:12" ht="15.75">
      <c r="A44" s="158" t="s">
        <v>39</v>
      </c>
      <c r="B44" s="155"/>
      <c r="C44" s="159" t="s">
        <v>12</v>
      </c>
      <c r="D44" s="155"/>
      <c r="E44" s="9">
        <v>0</v>
      </c>
      <c r="J44" s="41"/>
      <c r="K44" s="41"/>
      <c r="L44" s="41"/>
    </row>
    <row r="45" spans="1:12" ht="15.75">
      <c r="A45" s="155"/>
      <c r="B45" s="155"/>
      <c r="C45" s="159" t="s">
        <v>13</v>
      </c>
      <c r="D45" s="155"/>
      <c r="E45" s="9">
        <v>0</v>
      </c>
      <c r="J45" s="41"/>
      <c r="K45" s="41"/>
      <c r="L45" s="41"/>
    </row>
    <row r="46" spans="1:12" ht="15.75">
      <c r="A46" s="155"/>
      <c r="B46" s="155"/>
      <c r="C46" s="159" t="s">
        <v>14</v>
      </c>
      <c r="D46" s="155"/>
      <c r="E46" s="9">
        <v>0</v>
      </c>
      <c r="J46" s="41"/>
      <c r="K46" s="41"/>
      <c r="L46" s="41"/>
    </row>
    <row r="47" spans="1:12" ht="15.75">
      <c r="A47" s="155"/>
      <c r="B47" s="155"/>
      <c r="C47" s="159" t="s">
        <v>15</v>
      </c>
      <c r="D47" s="155"/>
      <c r="E47" s="9">
        <v>0</v>
      </c>
      <c r="J47" s="41"/>
      <c r="K47" s="41"/>
      <c r="L47" s="41"/>
    </row>
    <row r="48" spans="1:12" ht="15.75">
      <c r="A48" s="155"/>
      <c r="B48" s="155"/>
      <c r="C48" s="159" t="s">
        <v>16</v>
      </c>
      <c r="D48" s="155"/>
      <c r="E48" s="9">
        <v>3</v>
      </c>
      <c r="J48" s="41"/>
      <c r="K48" s="41"/>
      <c r="L48" s="41"/>
    </row>
    <row r="49" spans="10:12" ht="409.5" customHeight="1" hidden="1">
      <c r="J49" s="41"/>
      <c r="K49" s="41"/>
      <c r="L49" s="41"/>
    </row>
    <row r="50" spans="10:12" ht="4.5" customHeight="1">
      <c r="J50" s="41"/>
      <c r="K50" s="41"/>
      <c r="L50" s="41"/>
    </row>
    <row r="51" spans="1:12" ht="15.75">
      <c r="A51" s="159"/>
      <c r="B51" s="155"/>
      <c r="C51" s="159"/>
      <c r="D51" s="155"/>
      <c r="E51" s="9"/>
      <c r="J51" s="41"/>
      <c r="K51" s="41"/>
      <c r="L51" s="41"/>
    </row>
    <row r="52" spans="1:12" ht="15.75">
      <c r="A52" s="158" t="s">
        <v>38</v>
      </c>
      <c r="B52" s="155"/>
      <c r="C52" s="159" t="s">
        <v>12</v>
      </c>
      <c r="D52" s="155"/>
      <c r="E52" s="9">
        <v>0</v>
      </c>
      <c r="J52" s="41"/>
      <c r="K52" s="41"/>
      <c r="L52" s="41"/>
    </row>
    <row r="53" spans="1:12" ht="15.75">
      <c r="A53" s="155"/>
      <c r="B53" s="155"/>
      <c r="C53" s="159" t="s">
        <v>13</v>
      </c>
      <c r="D53" s="155"/>
      <c r="E53" s="9">
        <v>0</v>
      </c>
      <c r="J53" s="41"/>
      <c r="K53" s="41"/>
      <c r="L53" s="41"/>
    </row>
    <row r="54" spans="1:12" ht="15.75">
      <c r="A54" s="155"/>
      <c r="B54" s="155"/>
      <c r="C54" s="159" t="s">
        <v>14</v>
      </c>
      <c r="D54" s="155"/>
      <c r="E54" s="9">
        <v>1</v>
      </c>
      <c r="J54" s="41"/>
      <c r="K54" s="41"/>
      <c r="L54" s="41"/>
    </row>
    <row r="55" spans="1:12" ht="15.75">
      <c r="A55" s="155"/>
      <c r="B55" s="155"/>
      <c r="C55" s="159" t="s">
        <v>15</v>
      </c>
      <c r="D55" s="155"/>
      <c r="E55" s="9">
        <v>0</v>
      </c>
      <c r="J55" s="41"/>
      <c r="K55" s="41"/>
      <c r="L55" s="41"/>
    </row>
    <row r="56" spans="1:12" ht="15.75">
      <c r="A56" s="155"/>
      <c r="B56" s="155"/>
      <c r="C56" s="159" t="s">
        <v>16</v>
      </c>
      <c r="D56" s="155"/>
      <c r="E56" s="9">
        <v>0</v>
      </c>
      <c r="J56" s="41"/>
      <c r="K56" s="41"/>
      <c r="L56" s="41"/>
    </row>
    <row r="57" spans="10:12" ht="409.5" customHeight="1" hidden="1">
      <c r="J57" s="41"/>
      <c r="K57" s="41"/>
      <c r="L57" s="41"/>
    </row>
    <row r="58" spans="10:12" ht="4.5" customHeight="1">
      <c r="J58" s="41"/>
      <c r="K58" s="41"/>
      <c r="L58" s="41"/>
    </row>
    <row r="59" spans="1:12" ht="15.75">
      <c r="A59" s="159"/>
      <c r="B59" s="155"/>
      <c r="C59" s="159"/>
      <c r="D59" s="155"/>
      <c r="E59" s="9"/>
      <c r="J59" s="41"/>
      <c r="K59" s="41"/>
      <c r="L59" s="41"/>
    </row>
    <row r="60" spans="1:12" ht="15.75">
      <c r="A60" s="158" t="s">
        <v>37</v>
      </c>
      <c r="B60" s="155"/>
      <c r="C60" s="159" t="s">
        <v>12</v>
      </c>
      <c r="D60" s="155"/>
      <c r="E60" s="9">
        <v>2</v>
      </c>
      <c r="J60" s="41"/>
      <c r="K60" s="41"/>
      <c r="L60" s="41"/>
    </row>
    <row r="61" spans="1:12" ht="15.75">
      <c r="A61" s="155"/>
      <c r="B61" s="155"/>
      <c r="C61" s="159" t="s">
        <v>13</v>
      </c>
      <c r="D61" s="155"/>
      <c r="E61" s="9">
        <v>2</v>
      </c>
      <c r="J61" s="41"/>
      <c r="K61" s="41"/>
      <c r="L61" s="41"/>
    </row>
    <row r="62" spans="1:12" ht="15.75">
      <c r="A62" s="155"/>
      <c r="B62" s="155"/>
      <c r="C62" s="159" t="s">
        <v>14</v>
      </c>
      <c r="D62" s="155"/>
      <c r="E62" s="9">
        <v>5</v>
      </c>
      <c r="J62" s="41"/>
      <c r="K62" s="41"/>
      <c r="L62" s="41"/>
    </row>
    <row r="63" spans="1:12" ht="15.75">
      <c r="A63" s="155"/>
      <c r="B63" s="155"/>
      <c r="C63" s="159" t="s">
        <v>15</v>
      </c>
      <c r="D63" s="155"/>
      <c r="E63" s="9">
        <v>1</v>
      </c>
      <c r="J63" s="41"/>
      <c r="K63" s="41"/>
      <c r="L63" s="41"/>
    </row>
    <row r="64" spans="1:12" ht="15.75">
      <c r="A64" s="155"/>
      <c r="B64" s="155"/>
      <c r="C64" s="159" t="s">
        <v>16</v>
      </c>
      <c r="D64" s="155"/>
      <c r="E64" s="9">
        <v>1</v>
      </c>
      <c r="J64" s="41"/>
      <c r="K64" s="41"/>
      <c r="L64" s="41"/>
    </row>
    <row r="65" spans="10:12" ht="409.5" customHeight="1" hidden="1">
      <c r="J65" s="41"/>
      <c r="K65" s="41"/>
      <c r="L65" s="41"/>
    </row>
    <row r="66" spans="10:12" ht="8.25" customHeight="1">
      <c r="J66" s="41"/>
      <c r="K66" s="41"/>
      <c r="L66" s="41"/>
    </row>
    <row r="67" spans="1:12" ht="15.75">
      <c r="A67" s="159"/>
      <c r="B67" s="155"/>
      <c r="C67" s="159"/>
      <c r="D67" s="155"/>
      <c r="E67" s="9"/>
      <c r="J67" s="41"/>
      <c r="K67" s="41"/>
      <c r="L67" s="41"/>
    </row>
    <row r="68" spans="1:12" ht="15.75">
      <c r="A68" s="163" t="s">
        <v>11</v>
      </c>
      <c r="B68" s="155"/>
      <c r="C68" s="159" t="s">
        <v>12</v>
      </c>
      <c r="D68" s="155"/>
      <c r="E68" s="9">
        <v>106</v>
      </c>
      <c r="J68" s="41"/>
      <c r="K68" s="41"/>
      <c r="L68" s="41"/>
    </row>
    <row r="69" spans="1:12" ht="15.75">
      <c r="A69" s="155"/>
      <c r="B69" s="155"/>
      <c r="C69" s="159" t="s">
        <v>13</v>
      </c>
      <c r="D69" s="155"/>
      <c r="E69" s="9">
        <v>54</v>
      </c>
      <c r="J69" s="41"/>
      <c r="K69" s="41"/>
      <c r="L69" s="41"/>
    </row>
    <row r="70" spans="1:12" ht="15.75">
      <c r="A70" s="155"/>
      <c r="B70" s="155"/>
      <c r="C70" s="159" t="s">
        <v>14</v>
      </c>
      <c r="D70" s="155"/>
      <c r="E70" s="9">
        <v>130</v>
      </c>
      <c r="J70" s="41"/>
      <c r="K70" s="41"/>
      <c r="L70" s="41"/>
    </row>
    <row r="71" spans="1:12" ht="15.75">
      <c r="A71" s="155"/>
      <c r="B71" s="155"/>
      <c r="C71" s="159" t="s">
        <v>15</v>
      </c>
      <c r="D71" s="155"/>
      <c r="E71" s="9">
        <v>135</v>
      </c>
      <c r="J71" s="41"/>
      <c r="K71" s="41"/>
      <c r="L71" s="41"/>
    </row>
    <row r="72" spans="1:12" ht="15.75">
      <c r="A72" s="155"/>
      <c r="B72" s="155"/>
      <c r="C72" s="159" t="s">
        <v>16</v>
      </c>
      <c r="D72" s="155"/>
      <c r="E72" s="9">
        <v>217</v>
      </c>
      <c r="J72" s="41">
        <f>(E72-E71)/E71</f>
        <v>0.6074074074074074</v>
      </c>
      <c r="K72" s="41"/>
      <c r="L72" s="41"/>
    </row>
    <row r="73" ht="409.5" customHeight="1" hidden="1"/>
    <row r="74" ht="4.5" customHeight="1"/>
    <row r="75" spans="1:9" ht="4.5" customHeight="1">
      <c r="A75" s="8"/>
      <c r="B75" s="8"/>
      <c r="C75" s="8"/>
      <c r="D75" s="8"/>
      <c r="E75" s="8"/>
      <c r="F75" s="8"/>
      <c r="G75" s="8"/>
      <c r="H75" s="8"/>
      <c r="I75" s="8"/>
    </row>
    <row r="76" spans="2:7" ht="16.5" customHeight="1">
      <c r="B76" s="161" t="s">
        <v>17</v>
      </c>
      <c r="C76" s="155"/>
      <c r="D76" s="155"/>
      <c r="E76" s="155"/>
      <c r="F76" s="155"/>
      <c r="G76" s="155"/>
    </row>
    <row r="77" ht="11.25" customHeight="1"/>
    <row r="78" spans="1:3" ht="28.5" customHeight="1">
      <c r="A78" s="162" t="s">
        <v>26</v>
      </c>
      <c r="B78" s="155"/>
      <c r="C78" s="155"/>
    </row>
    <row r="79" ht="17.25" customHeight="1"/>
  </sheetData>
  <sheetProtection/>
  <mergeCells count="76">
    <mergeCell ref="B76:G76"/>
    <mergeCell ref="A78:C78"/>
    <mergeCell ref="A67:B67"/>
    <mergeCell ref="C67:D67"/>
    <mergeCell ref="A68:B72"/>
    <mergeCell ref="C68:D68"/>
    <mergeCell ref="C69:D69"/>
    <mergeCell ref="C70:D70"/>
    <mergeCell ref="C71:D71"/>
    <mergeCell ref="C72:D72"/>
    <mergeCell ref="A59:B59"/>
    <mergeCell ref="C59:D59"/>
    <mergeCell ref="A60:B64"/>
    <mergeCell ref="C60:D60"/>
    <mergeCell ref="C61:D61"/>
    <mergeCell ref="C62:D62"/>
    <mergeCell ref="C63:D63"/>
    <mergeCell ref="C64:D64"/>
    <mergeCell ref="A51:B51"/>
    <mergeCell ref="C51:D51"/>
    <mergeCell ref="A52:B56"/>
    <mergeCell ref="C52:D52"/>
    <mergeCell ref="C53:D53"/>
    <mergeCell ref="C54:D54"/>
    <mergeCell ref="C55:D55"/>
    <mergeCell ref="C56:D56"/>
    <mergeCell ref="A43:B43"/>
    <mergeCell ref="C43:D43"/>
    <mergeCell ref="A44:B48"/>
    <mergeCell ref="C44:D44"/>
    <mergeCell ref="C45:D45"/>
    <mergeCell ref="C46:D46"/>
    <mergeCell ref="C47:D47"/>
    <mergeCell ref="C48:D48"/>
    <mergeCell ref="A35:B35"/>
    <mergeCell ref="C35:D35"/>
    <mergeCell ref="A36:B40"/>
    <mergeCell ref="C36:D36"/>
    <mergeCell ref="C37:D37"/>
    <mergeCell ref="C38:D38"/>
    <mergeCell ref="C39:D39"/>
    <mergeCell ref="C40:D40"/>
    <mergeCell ref="A27:B27"/>
    <mergeCell ref="C27:D27"/>
    <mergeCell ref="A28:B32"/>
    <mergeCell ref="C28:D28"/>
    <mergeCell ref="C29:D29"/>
    <mergeCell ref="C30:D30"/>
    <mergeCell ref="C31:D31"/>
    <mergeCell ref="C32:D32"/>
    <mergeCell ref="A19:B19"/>
    <mergeCell ref="C19:D19"/>
    <mergeCell ref="A20:B24"/>
    <mergeCell ref="C20:D20"/>
    <mergeCell ref="C21:D21"/>
    <mergeCell ref="C22:D22"/>
    <mergeCell ref="C23:D23"/>
    <mergeCell ref="C24:D24"/>
    <mergeCell ref="A11:B11"/>
    <mergeCell ref="C11:D11"/>
    <mergeCell ref="A12:B16"/>
    <mergeCell ref="C12:D12"/>
    <mergeCell ref="C13:D13"/>
    <mergeCell ref="C14:D14"/>
    <mergeCell ref="C15:D15"/>
    <mergeCell ref="C16:D16"/>
    <mergeCell ref="A1:H1"/>
    <mergeCell ref="A3:D3"/>
    <mergeCell ref="A4:B4"/>
    <mergeCell ref="C4:D4"/>
    <mergeCell ref="A5:B9"/>
    <mergeCell ref="C5:D5"/>
    <mergeCell ref="C6:D6"/>
    <mergeCell ref="C7:D7"/>
    <mergeCell ref="C8:D8"/>
    <mergeCell ref="C9:D9"/>
  </mergeCells>
  <printOptions/>
  <pageMargins left="0.25" right="0.25" top="0.75" bottom="0.75" header="0.3" footer="0.3"/>
  <pageSetup fitToHeight="1" fitToWidth="1" horizontalDpi="600" verticalDpi="600" orientation="portrait" paperSize="9" scale="74" r:id="rId1"/>
  <headerFooter alignWithMargins="0">
    <oddFooter xml:space="preserve">&amp;L&amp;C&amp;R&amp;"Arial"&amp;10 11/18/2014 10:49:33 AM </oddFooter>
  </headerFooter>
</worksheet>
</file>

<file path=xl/worksheets/sheet15.xml><?xml version="1.0" encoding="utf-8"?>
<worksheet xmlns="http://schemas.openxmlformats.org/spreadsheetml/2006/main" xmlns:r="http://schemas.openxmlformats.org/officeDocument/2006/relationships">
  <dimension ref="A1:J78"/>
  <sheetViews>
    <sheetView showGridLines="0" zoomScale="80" zoomScaleNormal="80" zoomScalePageLayoutView="0" workbookViewId="0" topLeftCell="A1">
      <selection activeCell="L55" sqref="L55"/>
    </sheetView>
  </sheetViews>
  <sheetFormatPr defaultColWidth="9.140625" defaultRowHeight="12.75"/>
  <cols>
    <col min="1" max="1" width="41.00390625" style="14" customWidth="1"/>
    <col min="2" max="2" width="3.140625" style="14" customWidth="1"/>
    <col min="3" max="3" width="16.421875" style="14" customWidth="1"/>
    <col min="4" max="4" width="9.00390625" style="14" customWidth="1"/>
    <col min="5" max="5" width="0" style="14" hidden="1" customWidth="1"/>
    <col min="6" max="6" width="1.28515625" style="14" customWidth="1"/>
    <col min="7" max="7" width="14.00390625" style="14" customWidth="1"/>
    <col min="8" max="8" width="6.8515625" style="14" customWidth="1"/>
    <col min="9" max="16384" width="9.140625" style="14" customWidth="1"/>
  </cols>
  <sheetData>
    <row r="1" spans="1:7" ht="36.75" customHeight="1">
      <c r="A1" s="127" t="s">
        <v>44</v>
      </c>
      <c r="B1" s="126"/>
      <c r="C1" s="126"/>
      <c r="D1" s="126"/>
      <c r="E1" s="126"/>
      <c r="F1" s="126"/>
      <c r="G1" s="126"/>
    </row>
    <row r="2" ht="4.5" customHeight="1"/>
    <row r="3" spans="1:4" ht="15.75" customHeight="1">
      <c r="A3" s="135" t="s">
        <v>60</v>
      </c>
      <c r="B3" s="135"/>
      <c r="C3" s="135"/>
      <c r="D3" s="135"/>
    </row>
    <row r="4" spans="1:4" ht="15">
      <c r="A4" s="137"/>
      <c r="B4" s="136"/>
      <c r="C4" s="26" t="s">
        <v>4</v>
      </c>
      <c r="D4" s="50" t="s">
        <v>11</v>
      </c>
    </row>
    <row r="5" spans="1:4" ht="15">
      <c r="A5" s="133" t="s">
        <v>30</v>
      </c>
      <c r="B5" s="126"/>
      <c r="C5" s="23" t="s">
        <v>12</v>
      </c>
      <c r="D5" s="47">
        <v>40</v>
      </c>
    </row>
    <row r="6" spans="1:4" ht="15">
      <c r="A6" s="126"/>
      <c r="B6" s="126"/>
      <c r="C6" s="23" t="s">
        <v>13</v>
      </c>
      <c r="D6" s="47">
        <v>40</v>
      </c>
    </row>
    <row r="7" spans="1:4" ht="15">
      <c r="A7" s="126"/>
      <c r="B7" s="126"/>
      <c r="C7" s="23" t="s">
        <v>14</v>
      </c>
      <c r="D7" s="47">
        <v>120</v>
      </c>
    </row>
    <row r="8" spans="1:4" ht="15">
      <c r="A8" s="126"/>
      <c r="B8" s="126"/>
      <c r="C8" s="23" t="s">
        <v>15</v>
      </c>
      <c r="D8" s="47">
        <v>130</v>
      </c>
    </row>
    <row r="9" spans="1:4" ht="15">
      <c r="A9" s="126"/>
      <c r="B9" s="126"/>
      <c r="C9" s="23" t="s">
        <v>16</v>
      </c>
      <c r="D9" s="47">
        <v>160</v>
      </c>
    </row>
    <row r="10" ht="4.5" customHeight="1">
      <c r="D10" s="48"/>
    </row>
    <row r="11" spans="1:4" ht="5.25" customHeight="1" hidden="1">
      <c r="A11" s="99"/>
      <c r="B11" s="126"/>
      <c r="C11" s="23"/>
      <c r="D11" s="47"/>
    </row>
    <row r="12" spans="1:4" ht="15">
      <c r="A12" s="133" t="s">
        <v>43</v>
      </c>
      <c r="B12" s="126"/>
      <c r="C12" s="23" t="s">
        <v>12</v>
      </c>
      <c r="D12" s="47">
        <v>50</v>
      </c>
    </row>
    <row r="13" spans="1:4" ht="15">
      <c r="A13" s="126"/>
      <c r="B13" s="126"/>
      <c r="C13" s="23" t="s">
        <v>13</v>
      </c>
      <c r="D13" s="47">
        <v>20</v>
      </c>
    </row>
    <row r="14" spans="1:4" ht="15">
      <c r="A14" s="126"/>
      <c r="B14" s="126"/>
      <c r="C14" s="23" t="s">
        <v>14</v>
      </c>
      <c r="D14" s="47">
        <v>0</v>
      </c>
    </row>
    <row r="15" spans="1:4" ht="15">
      <c r="A15" s="126"/>
      <c r="B15" s="126"/>
      <c r="C15" s="23" t="s">
        <v>15</v>
      </c>
      <c r="D15" s="47">
        <v>10</v>
      </c>
    </row>
    <row r="16" spans="1:4" ht="18" customHeight="1">
      <c r="A16" s="126"/>
      <c r="B16" s="126"/>
      <c r="C16" s="23" t="s">
        <v>16</v>
      </c>
      <c r="D16" s="47">
        <v>50</v>
      </c>
    </row>
    <row r="17" ht="409.5" customHeight="1" hidden="1">
      <c r="D17" s="48"/>
    </row>
    <row r="18" ht="2.25" customHeight="1">
      <c r="D18" s="48"/>
    </row>
    <row r="19" spans="1:4" ht="3.75" customHeight="1" hidden="1">
      <c r="A19" s="99"/>
      <c r="B19" s="126"/>
      <c r="C19" s="23"/>
      <c r="D19" s="47"/>
    </row>
    <row r="20" spans="1:4" ht="15">
      <c r="A20" s="133" t="s">
        <v>42</v>
      </c>
      <c r="B20" s="126"/>
      <c r="C20" s="23" t="s">
        <v>12</v>
      </c>
      <c r="D20" s="47">
        <v>0</v>
      </c>
    </row>
    <row r="21" spans="1:4" ht="15">
      <c r="A21" s="126"/>
      <c r="B21" s="126"/>
      <c r="C21" s="23" t="s">
        <v>13</v>
      </c>
      <c r="D21" s="47">
        <v>0</v>
      </c>
    </row>
    <row r="22" spans="1:4" ht="15">
      <c r="A22" s="126"/>
      <c r="B22" s="126"/>
      <c r="C22" s="23" t="s">
        <v>14</v>
      </c>
      <c r="D22" s="47">
        <v>0</v>
      </c>
    </row>
    <row r="23" spans="1:4" ht="15">
      <c r="A23" s="126"/>
      <c r="B23" s="126"/>
      <c r="C23" s="23" t="s">
        <v>15</v>
      </c>
      <c r="D23" s="47">
        <v>0</v>
      </c>
    </row>
    <row r="24" spans="1:4" ht="15">
      <c r="A24" s="126"/>
      <c r="B24" s="126"/>
      <c r="C24" s="23" t="s">
        <v>16</v>
      </c>
      <c r="D24" s="47">
        <v>0</v>
      </c>
    </row>
    <row r="25" ht="409.5" customHeight="1" hidden="1">
      <c r="D25" s="48"/>
    </row>
    <row r="26" ht="4.5" customHeight="1">
      <c r="D26" s="48"/>
    </row>
    <row r="27" spans="1:4" ht="0.75" customHeight="1">
      <c r="A27" s="99"/>
      <c r="B27" s="126"/>
      <c r="C27" s="23"/>
      <c r="D27" s="47"/>
    </row>
    <row r="28" spans="1:4" ht="15">
      <c r="A28" s="133" t="s">
        <v>41</v>
      </c>
      <c r="B28" s="126"/>
      <c r="C28" s="23" t="s">
        <v>12</v>
      </c>
      <c r="D28" s="47">
        <v>10</v>
      </c>
    </row>
    <row r="29" spans="1:4" ht="15">
      <c r="A29" s="126"/>
      <c r="B29" s="126"/>
      <c r="C29" s="23" t="s">
        <v>13</v>
      </c>
      <c r="D29" s="47">
        <v>0</v>
      </c>
    </row>
    <row r="30" spans="1:4" ht="15">
      <c r="A30" s="126"/>
      <c r="B30" s="126"/>
      <c r="C30" s="23" t="s">
        <v>14</v>
      </c>
      <c r="D30" s="47">
        <v>0</v>
      </c>
    </row>
    <row r="31" spans="1:4" ht="15">
      <c r="A31" s="126"/>
      <c r="B31" s="126"/>
      <c r="C31" s="23" t="s">
        <v>15</v>
      </c>
      <c r="D31" s="47">
        <v>0</v>
      </c>
    </row>
    <row r="32" spans="1:4" ht="15">
      <c r="A32" s="126"/>
      <c r="B32" s="126"/>
      <c r="C32" s="23" t="s">
        <v>16</v>
      </c>
      <c r="D32" s="47">
        <v>10</v>
      </c>
    </row>
    <row r="33" ht="409.5" customHeight="1" hidden="1">
      <c r="D33" s="48"/>
    </row>
    <row r="34" ht="4.5" customHeight="1">
      <c r="D34" s="48"/>
    </row>
    <row r="35" spans="1:4" ht="3" customHeight="1">
      <c r="A35" s="99"/>
      <c r="B35" s="126"/>
      <c r="C35" s="23"/>
      <c r="D35" s="47"/>
    </row>
    <row r="36" spans="1:4" ht="15">
      <c r="A36" s="133" t="s">
        <v>40</v>
      </c>
      <c r="B36" s="126"/>
      <c r="C36" s="23" t="s">
        <v>12</v>
      </c>
      <c r="D36" s="47">
        <v>0</v>
      </c>
    </row>
    <row r="37" spans="1:4" ht="15">
      <c r="A37" s="126"/>
      <c r="B37" s="126"/>
      <c r="C37" s="23" t="s">
        <v>13</v>
      </c>
      <c r="D37" s="47">
        <v>0</v>
      </c>
    </row>
    <row r="38" spans="1:4" ht="15">
      <c r="A38" s="126"/>
      <c r="B38" s="126"/>
      <c r="C38" s="23" t="s">
        <v>14</v>
      </c>
      <c r="D38" s="47">
        <v>0</v>
      </c>
    </row>
    <row r="39" spans="1:4" ht="15">
      <c r="A39" s="126"/>
      <c r="B39" s="126"/>
      <c r="C39" s="23" t="s">
        <v>15</v>
      </c>
      <c r="D39" s="47">
        <v>0</v>
      </c>
    </row>
    <row r="40" spans="1:4" ht="15">
      <c r="A40" s="126"/>
      <c r="B40" s="126"/>
      <c r="C40" s="23" t="s">
        <v>16</v>
      </c>
      <c r="D40" s="47">
        <v>0</v>
      </c>
    </row>
    <row r="41" ht="409.5" customHeight="1" hidden="1">
      <c r="D41" s="48"/>
    </row>
    <row r="42" ht="4.5" customHeight="1">
      <c r="D42" s="48"/>
    </row>
    <row r="43" spans="1:4" ht="1.5" customHeight="1">
      <c r="A43" s="99"/>
      <c r="B43" s="126"/>
      <c r="C43" s="23"/>
      <c r="D43" s="47"/>
    </row>
    <row r="44" spans="1:4" ht="15">
      <c r="A44" s="133" t="s">
        <v>39</v>
      </c>
      <c r="B44" s="126"/>
      <c r="C44" s="23" t="s">
        <v>12</v>
      </c>
      <c r="D44" s="47">
        <v>0</v>
      </c>
    </row>
    <row r="45" spans="1:4" ht="15">
      <c r="A45" s="126"/>
      <c r="B45" s="126"/>
      <c r="C45" s="23" t="s">
        <v>13</v>
      </c>
      <c r="D45" s="47">
        <v>0</v>
      </c>
    </row>
    <row r="46" spans="1:4" ht="15">
      <c r="A46" s="126"/>
      <c r="B46" s="126"/>
      <c r="C46" s="23" t="s">
        <v>14</v>
      </c>
      <c r="D46" s="47">
        <v>0</v>
      </c>
    </row>
    <row r="47" spans="1:4" ht="15">
      <c r="A47" s="126"/>
      <c r="B47" s="126"/>
      <c r="C47" s="23" t="s">
        <v>15</v>
      </c>
      <c r="D47" s="47">
        <v>0</v>
      </c>
    </row>
    <row r="48" spans="1:4" ht="15">
      <c r="A48" s="126"/>
      <c r="B48" s="126"/>
      <c r="C48" s="23" t="s">
        <v>16</v>
      </c>
      <c r="D48" s="47">
        <v>0</v>
      </c>
    </row>
    <row r="49" ht="409.5" customHeight="1" hidden="1">
      <c r="D49" s="48"/>
    </row>
    <row r="50" spans="4:10" ht="4.5" customHeight="1">
      <c r="D50" s="48"/>
      <c r="I50" s="38"/>
      <c r="J50" s="38"/>
    </row>
    <row r="51" spans="1:10" ht="0.75" customHeight="1">
      <c r="A51" s="99"/>
      <c r="B51" s="126"/>
      <c r="C51" s="23"/>
      <c r="D51" s="47"/>
      <c r="I51" s="38"/>
      <c r="J51" s="38"/>
    </row>
    <row r="52" spans="1:10" ht="15">
      <c r="A52" s="133" t="s">
        <v>38</v>
      </c>
      <c r="B52" s="126"/>
      <c r="C52" s="23" t="s">
        <v>12</v>
      </c>
      <c r="D52" s="47">
        <v>0</v>
      </c>
      <c r="I52" s="37"/>
      <c r="J52" s="37"/>
    </row>
    <row r="53" spans="1:10" ht="15">
      <c r="A53" s="126"/>
      <c r="B53" s="126"/>
      <c r="C53" s="23" t="s">
        <v>13</v>
      </c>
      <c r="D53" s="47">
        <v>0</v>
      </c>
      <c r="I53" s="37"/>
      <c r="J53" s="37"/>
    </row>
    <row r="54" spans="1:10" ht="15">
      <c r="A54" s="126"/>
      <c r="B54" s="126"/>
      <c r="C54" s="23" t="s">
        <v>14</v>
      </c>
      <c r="D54" s="47">
        <v>0</v>
      </c>
      <c r="I54" s="37"/>
      <c r="J54" s="37"/>
    </row>
    <row r="55" spans="1:10" ht="15">
      <c r="A55" s="126"/>
      <c r="B55" s="126"/>
      <c r="C55" s="23" t="s">
        <v>15</v>
      </c>
      <c r="D55" s="47">
        <v>0</v>
      </c>
      <c r="I55" s="37"/>
      <c r="J55" s="37"/>
    </row>
    <row r="56" spans="1:10" ht="15">
      <c r="A56" s="126"/>
      <c r="B56" s="126"/>
      <c r="C56" s="23" t="s">
        <v>16</v>
      </c>
      <c r="D56" s="47">
        <v>0</v>
      </c>
      <c r="I56" s="37"/>
      <c r="J56" s="37"/>
    </row>
    <row r="57" spans="4:10" ht="409.5" customHeight="1" hidden="1">
      <c r="D57" s="48"/>
      <c r="I57" s="37"/>
      <c r="J57" s="37"/>
    </row>
    <row r="58" spans="4:10" ht="4.5" customHeight="1">
      <c r="D58" s="48"/>
      <c r="I58" s="37"/>
      <c r="J58" s="37"/>
    </row>
    <row r="59" spans="1:10" ht="6.75" customHeight="1" hidden="1">
      <c r="A59" s="99"/>
      <c r="B59" s="126"/>
      <c r="C59" s="23"/>
      <c r="D59" s="47"/>
      <c r="I59" s="37"/>
      <c r="J59" s="37"/>
    </row>
    <row r="60" spans="1:10" ht="15">
      <c r="A60" s="133" t="s">
        <v>37</v>
      </c>
      <c r="B60" s="126"/>
      <c r="C60" s="23" t="s">
        <v>12</v>
      </c>
      <c r="D60" s="47">
        <v>0</v>
      </c>
      <c r="I60" s="37"/>
      <c r="J60" s="37"/>
    </row>
    <row r="61" spans="1:10" ht="15">
      <c r="A61" s="126"/>
      <c r="B61" s="126"/>
      <c r="C61" s="23" t="s">
        <v>13</v>
      </c>
      <c r="D61" s="47">
        <v>0</v>
      </c>
      <c r="I61" s="37"/>
      <c r="J61" s="37"/>
    </row>
    <row r="62" spans="1:10" ht="15">
      <c r="A62" s="126"/>
      <c r="B62" s="126"/>
      <c r="C62" s="23" t="s">
        <v>14</v>
      </c>
      <c r="D62" s="47">
        <v>10</v>
      </c>
      <c r="I62" s="37"/>
      <c r="J62" s="37"/>
    </row>
    <row r="63" spans="1:10" ht="15">
      <c r="A63" s="126"/>
      <c r="B63" s="126"/>
      <c r="C63" s="23" t="s">
        <v>15</v>
      </c>
      <c r="D63" s="47">
        <v>0</v>
      </c>
      <c r="I63" s="37"/>
      <c r="J63" s="37"/>
    </row>
    <row r="64" spans="1:10" ht="15">
      <c r="A64" s="126"/>
      <c r="B64" s="126"/>
      <c r="C64" s="23" t="s">
        <v>16</v>
      </c>
      <c r="D64" s="47">
        <v>0</v>
      </c>
      <c r="I64" s="37"/>
      <c r="J64" s="37"/>
    </row>
    <row r="65" spans="4:10" ht="409.5" customHeight="1" hidden="1">
      <c r="D65" s="48"/>
      <c r="I65" s="37"/>
      <c r="J65" s="37"/>
    </row>
    <row r="66" spans="4:10" ht="7.5" customHeight="1">
      <c r="D66" s="48"/>
      <c r="I66" s="37"/>
      <c r="J66" s="37"/>
    </row>
    <row r="67" spans="1:10" ht="1.5" customHeight="1" hidden="1">
      <c r="A67" s="99"/>
      <c r="B67" s="126"/>
      <c r="C67" s="23"/>
      <c r="D67" s="49"/>
      <c r="I67" s="37"/>
      <c r="J67" s="37"/>
    </row>
    <row r="68" spans="1:10" ht="15.75">
      <c r="A68" s="125" t="s">
        <v>11</v>
      </c>
      <c r="B68" s="126"/>
      <c r="C68" s="19" t="s">
        <v>12</v>
      </c>
      <c r="D68" s="49">
        <v>110</v>
      </c>
      <c r="I68" s="37"/>
      <c r="J68" s="37"/>
    </row>
    <row r="69" spans="1:10" ht="15.75">
      <c r="A69" s="126"/>
      <c r="B69" s="126"/>
      <c r="C69" s="19" t="s">
        <v>13</v>
      </c>
      <c r="D69" s="49">
        <v>50</v>
      </c>
      <c r="I69" s="37"/>
      <c r="J69" s="37"/>
    </row>
    <row r="70" spans="1:10" ht="15.75">
      <c r="A70" s="126"/>
      <c r="B70" s="126"/>
      <c r="C70" s="19" t="s">
        <v>14</v>
      </c>
      <c r="D70" s="49">
        <v>130</v>
      </c>
      <c r="I70" s="37"/>
      <c r="J70" s="37"/>
    </row>
    <row r="71" spans="1:10" ht="15.75">
      <c r="A71" s="126"/>
      <c r="B71" s="126"/>
      <c r="C71" s="19" t="s">
        <v>15</v>
      </c>
      <c r="D71" s="49">
        <v>140</v>
      </c>
      <c r="I71" s="37"/>
      <c r="J71" s="37"/>
    </row>
    <row r="72" spans="1:10" ht="15.75">
      <c r="A72" s="126"/>
      <c r="B72" s="126"/>
      <c r="C72" s="19" t="s">
        <v>16</v>
      </c>
      <c r="D72" s="49">
        <v>220</v>
      </c>
      <c r="I72" s="37"/>
      <c r="J72" s="37"/>
    </row>
    <row r="73" ht="409.5" customHeight="1" hidden="1"/>
    <row r="74" ht="4.5" customHeight="1"/>
    <row r="75" spans="1:6" ht="4.5" customHeight="1">
      <c r="A75" s="15"/>
      <c r="B75" s="15"/>
      <c r="C75" s="15"/>
      <c r="D75" s="15"/>
      <c r="E75" s="15"/>
      <c r="F75" s="15"/>
    </row>
    <row r="76" spans="2:6" ht="16.5" customHeight="1">
      <c r="B76" s="101" t="s">
        <v>17</v>
      </c>
      <c r="C76" s="126"/>
      <c r="D76" s="126"/>
      <c r="E76" s="126"/>
      <c r="F76" s="126"/>
    </row>
    <row r="77" ht="7.5" customHeight="1"/>
    <row r="78" spans="1:7" ht="54" customHeight="1">
      <c r="A78" s="130" t="s">
        <v>54</v>
      </c>
      <c r="B78" s="130"/>
      <c r="C78" s="130"/>
      <c r="D78" s="130"/>
      <c r="E78" s="130"/>
      <c r="F78" s="130"/>
      <c r="G78" s="130"/>
    </row>
    <row r="79" ht="21" customHeight="1"/>
  </sheetData>
  <sheetProtection/>
  <mergeCells count="22">
    <mergeCell ref="A35:B35"/>
    <mergeCell ref="A36:B40"/>
    <mergeCell ref="A27:B27"/>
    <mergeCell ref="A68:B72"/>
    <mergeCell ref="B76:F76"/>
    <mergeCell ref="A43:B43"/>
    <mergeCell ref="A44:B48"/>
    <mergeCell ref="A51:B51"/>
    <mergeCell ref="A52:B56"/>
    <mergeCell ref="A67:B67"/>
    <mergeCell ref="A59:B59"/>
    <mergeCell ref="A60:B64"/>
    <mergeCell ref="A78:G78"/>
    <mergeCell ref="A1:G1"/>
    <mergeCell ref="A4:B4"/>
    <mergeCell ref="A5:B9"/>
    <mergeCell ref="A11:B11"/>
    <mergeCell ref="A12:B16"/>
    <mergeCell ref="A19:B19"/>
    <mergeCell ref="A20:B24"/>
    <mergeCell ref="A3:D3"/>
    <mergeCell ref="A28:B32"/>
  </mergeCells>
  <printOptions/>
  <pageMargins left="0.7874015748031497" right="0.7874015748031497" top="0.7874015748031497" bottom="1.2374015748031497" header="0.7874015748031497" footer="0.7874015748031497"/>
  <pageSetup orientation="portrait" paperSize="9"/>
  <headerFooter alignWithMargins="0">
    <oddFooter xml:space="preserve">&amp;L&amp;C&amp;R&amp;"Arial"&amp;10 11/19/2014 11:53:28 AM </oddFooter>
  </headerFooter>
</worksheet>
</file>

<file path=xl/worksheets/sheet16.xml><?xml version="1.0" encoding="utf-8"?>
<worksheet xmlns="http://schemas.openxmlformats.org/spreadsheetml/2006/main" xmlns:r="http://schemas.openxmlformats.org/officeDocument/2006/relationships">
  <dimension ref="A1:D37"/>
  <sheetViews>
    <sheetView showGridLines="0" zoomScale="80" zoomScaleNormal="80" zoomScalePageLayoutView="0" workbookViewId="0" topLeftCell="A1">
      <selection activeCell="A1" sqref="A1:D1"/>
    </sheetView>
  </sheetViews>
  <sheetFormatPr defaultColWidth="9.140625" defaultRowHeight="12.75"/>
  <cols>
    <col min="1" max="1" width="42.421875" style="14" customWidth="1"/>
    <col min="2" max="2" width="13.421875" style="14" customWidth="1"/>
    <col min="3" max="3" width="19.57421875" style="14" customWidth="1"/>
    <col min="4" max="4" width="0" style="14" hidden="1" customWidth="1"/>
    <col min="5" max="16384" width="9.140625" style="14" customWidth="1"/>
  </cols>
  <sheetData>
    <row r="1" spans="1:4" ht="36.75" customHeight="1">
      <c r="A1" s="127" t="s">
        <v>153</v>
      </c>
      <c r="B1" s="126"/>
      <c r="C1" s="126"/>
      <c r="D1" s="126"/>
    </row>
    <row r="2" ht="4.5" customHeight="1"/>
    <row r="3" spans="1:3" ht="15.75" customHeight="1">
      <c r="A3" s="135" t="s">
        <v>62</v>
      </c>
      <c r="B3" s="135"/>
      <c r="C3" s="135"/>
    </row>
    <row r="4" spans="1:3" ht="15">
      <c r="A4" s="26"/>
      <c r="B4" s="26" t="s">
        <v>4</v>
      </c>
      <c r="C4" s="26" t="s">
        <v>11</v>
      </c>
    </row>
    <row r="5" spans="1:3" ht="15">
      <c r="A5" s="133" t="s">
        <v>30</v>
      </c>
      <c r="B5" s="23" t="s">
        <v>12</v>
      </c>
      <c r="C5" s="23">
        <v>43</v>
      </c>
    </row>
    <row r="6" spans="1:3" ht="15">
      <c r="A6" s="126"/>
      <c r="B6" s="23" t="s">
        <v>13</v>
      </c>
      <c r="C6" s="23">
        <v>35</v>
      </c>
    </row>
    <row r="7" spans="1:3" ht="15">
      <c r="A7" s="126"/>
      <c r="B7" s="23" t="s">
        <v>14</v>
      </c>
      <c r="C7" s="23">
        <v>119</v>
      </c>
    </row>
    <row r="8" spans="1:3" ht="15">
      <c r="A8" s="126"/>
      <c r="B8" s="23" t="s">
        <v>15</v>
      </c>
      <c r="C8" s="23">
        <v>127</v>
      </c>
    </row>
    <row r="9" spans="1:3" ht="15">
      <c r="A9" s="126"/>
      <c r="B9" s="23" t="s">
        <v>16</v>
      </c>
      <c r="C9" s="23">
        <v>156</v>
      </c>
    </row>
    <row r="10" ht="6" customHeight="1">
      <c r="C10" s="87"/>
    </row>
    <row r="11" spans="1:3" ht="15">
      <c r="A11" s="23"/>
      <c r="B11" s="23"/>
      <c r="C11" s="23"/>
    </row>
    <row r="12" spans="1:3" ht="15">
      <c r="A12" s="133" t="s">
        <v>43</v>
      </c>
      <c r="B12" s="23" t="s">
        <v>12</v>
      </c>
      <c r="C12" s="23">
        <v>53</v>
      </c>
    </row>
    <row r="13" spans="1:3" ht="15">
      <c r="A13" s="126"/>
      <c r="B13" s="23" t="s">
        <v>13</v>
      </c>
      <c r="C13" s="23">
        <v>17</v>
      </c>
    </row>
    <row r="14" spans="1:3" ht="15">
      <c r="A14" s="126"/>
      <c r="B14" s="23" t="s">
        <v>14</v>
      </c>
      <c r="C14" s="88" t="s">
        <v>59</v>
      </c>
    </row>
    <row r="15" spans="1:3" ht="15">
      <c r="A15" s="126"/>
      <c r="B15" s="23" t="s">
        <v>15</v>
      </c>
      <c r="C15" s="23">
        <v>5</v>
      </c>
    </row>
    <row r="16" spans="1:3" ht="15">
      <c r="A16" s="126"/>
      <c r="B16" s="23" t="s">
        <v>16</v>
      </c>
      <c r="C16" s="23">
        <v>51</v>
      </c>
    </row>
    <row r="17" ht="409.5" customHeight="1" hidden="1">
      <c r="C17" s="87"/>
    </row>
    <row r="18" ht="4.5" customHeight="1">
      <c r="C18" s="87"/>
    </row>
    <row r="19" spans="1:3" ht="15">
      <c r="A19" s="23"/>
      <c r="B19" s="23"/>
      <c r="C19" s="23"/>
    </row>
    <row r="20" spans="1:3" ht="15">
      <c r="A20" s="133" t="s">
        <v>56</v>
      </c>
      <c r="B20" s="23" t="s">
        <v>12</v>
      </c>
      <c r="C20" s="23">
        <v>10</v>
      </c>
    </row>
    <row r="21" spans="1:3" ht="15">
      <c r="A21" s="126"/>
      <c r="B21" s="23" t="s">
        <v>13</v>
      </c>
      <c r="C21" s="88" t="s">
        <v>59</v>
      </c>
    </row>
    <row r="22" spans="1:3" ht="15">
      <c r="A22" s="126"/>
      <c r="B22" s="23" t="s">
        <v>14</v>
      </c>
      <c r="C22" s="23">
        <v>7</v>
      </c>
    </row>
    <row r="23" spans="1:3" ht="15">
      <c r="A23" s="126"/>
      <c r="B23" s="23" t="s">
        <v>15</v>
      </c>
      <c r="C23" s="88" t="s">
        <v>59</v>
      </c>
    </row>
    <row r="24" spans="1:3" ht="15">
      <c r="A24" s="126"/>
      <c r="B24" s="23" t="s">
        <v>16</v>
      </c>
      <c r="C24" s="23">
        <v>10</v>
      </c>
    </row>
    <row r="25" ht="409.5" customHeight="1" hidden="1"/>
    <row r="26" ht="15" customHeight="1"/>
    <row r="27" spans="1:3" ht="15.75">
      <c r="A27" s="23"/>
      <c r="B27" s="23"/>
      <c r="C27" s="19"/>
    </row>
    <row r="28" spans="1:3" ht="15.75">
      <c r="A28" s="125" t="s">
        <v>11</v>
      </c>
      <c r="B28" s="19" t="s">
        <v>12</v>
      </c>
      <c r="C28" s="19">
        <v>106</v>
      </c>
    </row>
    <row r="29" spans="1:3" ht="15.75">
      <c r="A29" s="126"/>
      <c r="B29" s="19" t="s">
        <v>13</v>
      </c>
      <c r="C29" s="19">
        <v>50</v>
      </c>
    </row>
    <row r="30" spans="1:3" ht="15.75">
      <c r="A30" s="126"/>
      <c r="B30" s="19" t="s">
        <v>14</v>
      </c>
      <c r="C30" s="19">
        <v>130</v>
      </c>
    </row>
    <row r="31" spans="1:3" ht="15.75">
      <c r="A31" s="126"/>
      <c r="B31" s="19" t="s">
        <v>15</v>
      </c>
      <c r="C31" s="19">
        <v>140</v>
      </c>
    </row>
    <row r="32" spans="1:3" ht="15.75">
      <c r="A32" s="126"/>
      <c r="B32" s="19" t="s">
        <v>16</v>
      </c>
      <c r="C32" s="19">
        <v>217</v>
      </c>
    </row>
    <row r="33" ht="409.5" customHeight="1" hidden="1"/>
    <row r="34" ht="4.5" customHeight="1"/>
    <row r="35" spans="1:4" ht="9.75" customHeight="1">
      <c r="A35" s="15"/>
      <c r="B35" s="15"/>
      <c r="C35" s="15"/>
      <c r="D35" s="15"/>
    </row>
    <row r="36" spans="2:3" ht="12.75" customHeight="1">
      <c r="B36" s="165" t="s">
        <v>17</v>
      </c>
      <c r="C36" s="165"/>
    </row>
    <row r="37" spans="1:4" ht="147" customHeight="1">
      <c r="A37" s="130" t="s">
        <v>131</v>
      </c>
      <c r="B37" s="130"/>
      <c r="C37" s="130"/>
      <c r="D37" s="130"/>
    </row>
    <row r="38" ht="14.25" customHeight="1"/>
  </sheetData>
  <sheetProtection/>
  <mergeCells count="8">
    <mergeCell ref="A20:A24"/>
    <mergeCell ref="A28:A32"/>
    <mergeCell ref="A37:D37"/>
    <mergeCell ref="B36:C36"/>
    <mergeCell ref="A1:D1"/>
    <mergeCell ref="A5:A9"/>
    <mergeCell ref="A12:A16"/>
    <mergeCell ref="A3:C3"/>
  </mergeCells>
  <printOptions/>
  <pageMargins left="0.7874015748031497" right="0.7874015748031497" top="0.7874015748031497" bottom="1.2374015748031497" header="0.7874015748031497" footer="0.7874015748031497"/>
  <pageSetup orientation="portrait" paperSize="9"/>
  <headerFooter alignWithMargins="0">
    <oddFooter xml:space="preserve">&amp;L&amp;C&amp;R&amp;"Arial"&amp;10 11/20/2014 1:23:43 PM </oddFooter>
  </headerFooter>
  <ignoredErrors>
    <ignoredError sqref="B5:B32" numberStoredAsText="1"/>
  </ignoredErrors>
</worksheet>
</file>

<file path=xl/worksheets/sheet17.xml><?xml version="1.0" encoding="utf-8"?>
<worksheet xmlns="http://schemas.openxmlformats.org/spreadsheetml/2006/main" xmlns:r="http://schemas.openxmlformats.org/officeDocument/2006/relationships">
  <dimension ref="A1:G35"/>
  <sheetViews>
    <sheetView showGridLines="0" zoomScale="90" zoomScaleNormal="90" zoomScalePageLayoutView="0" workbookViewId="0" topLeftCell="A1">
      <selection activeCell="G33" sqref="G33"/>
    </sheetView>
  </sheetViews>
  <sheetFormatPr defaultColWidth="9.140625" defaultRowHeight="12.75"/>
  <cols>
    <col min="1" max="1" width="32.140625" style="14" customWidth="1"/>
    <col min="2" max="2" width="3.140625" style="14" customWidth="1"/>
    <col min="3" max="4" width="13.421875" style="14" customWidth="1"/>
    <col min="5" max="5" width="0" style="14" hidden="1" customWidth="1"/>
    <col min="6" max="6" width="1.28515625" style="14" customWidth="1"/>
    <col min="7" max="7" width="14.00390625" style="14" customWidth="1"/>
    <col min="8" max="8" width="6.8515625" style="14" customWidth="1"/>
    <col min="9" max="16384" width="9.140625" style="14" customWidth="1"/>
  </cols>
  <sheetData>
    <row r="1" spans="1:7" ht="36.75" customHeight="1">
      <c r="A1" s="127" t="s">
        <v>44</v>
      </c>
      <c r="B1" s="126"/>
      <c r="C1" s="126"/>
      <c r="D1" s="126"/>
      <c r="E1" s="126"/>
      <c r="F1" s="126"/>
      <c r="G1" s="126"/>
    </row>
    <row r="2" ht="4.5" customHeight="1"/>
    <row r="3" spans="1:4" ht="15.75" customHeight="1">
      <c r="A3" s="135" t="s">
        <v>61</v>
      </c>
      <c r="B3" s="135"/>
      <c r="C3" s="135"/>
      <c r="D3" s="135"/>
    </row>
    <row r="4" spans="1:4" ht="15">
      <c r="A4" s="137"/>
      <c r="B4" s="136"/>
      <c r="C4" s="26" t="s">
        <v>4</v>
      </c>
      <c r="D4" s="50" t="s">
        <v>11</v>
      </c>
    </row>
    <row r="5" spans="1:4" ht="15">
      <c r="A5" s="133" t="s">
        <v>30</v>
      </c>
      <c r="B5" s="126"/>
      <c r="C5" s="23" t="s">
        <v>12</v>
      </c>
      <c r="D5" s="47">
        <v>40</v>
      </c>
    </row>
    <row r="6" spans="1:4" ht="15">
      <c r="A6" s="126"/>
      <c r="B6" s="126"/>
      <c r="C6" s="23" t="s">
        <v>13</v>
      </c>
      <c r="D6" s="47">
        <v>40</v>
      </c>
    </row>
    <row r="7" spans="1:4" ht="15">
      <c r="A7" s="126"/>
      <c r="B7" s="126"/>
      <c r="C7" s="23" t="s">
        <v>14</v>
      </c>
      <c r="D7" s="47">
        <v>120</v>
      </c>
    </row>
    <row r="8" spans="1:4" ht="15">
      <c r="A8" s="126"/>
      <c r="B8" s="126"/>
      <c r="C8" s="23" t="s">
        <v>15</v>
      </c>
      <c r="D8" s="47">
        <v>130</v>
      </c>
    </row>
    <row r="9" spans="1:4" ht="15">
      <c r="A9" s="126"/>
      <c r="B9" s="126"/>
      <c r="C9" s="23" t="s">
        <v>16</v>
      </c>
      <c r="D9" s="47">
        <v>160</v>
      </c>
    </row>
    <row r="10" ht="6" customHeight="1">
      <c r="D10" s="52"/>
    </row>
    <row r="11" spans="1:4" ht="15">
      <c r="A11" s="133" t="s">
        <v>43</v>
      </c>
      <c r="B11" s="126"/>
      <c r="C11" s="23" t="s">
        <v>12</v>
      </c>
      <c r="D11" s="47">
        <v>50</v>
      </c>
    </row>
    <row r="12" spans="1:4" ht="15">
      <c r="A12" s="126"/>
      <c r="B12" s="126"/>
      <c r="C12" s="23" t="s">
        <v>13</v>
      </c>
      <c r="D12" s="47">
        <v>20</v>
      </c>
    </row>
    <row r="13" spans="1:4" ht="15">
      <c r="A13" s="126"/>
      <c r="B13" s="126"/>
      <c r="C13" s="23" t="s">
        <v>14</v>
      </c>
      <c r="D13" s="47" t="s">
        <v>59</v>
      </c>
    </row>
    <row r="14" spans="1:4" ht="15">
      <c r="A14" s="126"/>
      <c r="B14" s="126"/>
      <c r="C14" s="23" t="s">
        <v>15</v>
      </c>
      <c r="D14" s="47">
        <v>10</v>
      </c>
    </row>
    <row r="15" spans="1:4" ht="15">
      <c r="A15" s="126"/>
      <c r="B15" s="126"/>
      <c r="C15" s="23" t="s">
        <v>16</v>
      </c>
      <c r="D15" s="47">
        <v>50</v>
      </c>
    </row>
    <row r="16" ht="409.5" customHeight="1" hidden="1">
      <c r="D16" s="52"/>
    </row>
    <row r="17" spans="1:4" ht="8.25" customHeight="1">
      <c r="A17" s="99"/>
      <c r="B17" s="126"/>
      <c r="C17" s="23"/>
      <c r="D17" s="47"/>
    </row>
    <row r="18" spans="1:4" ht="15">
      <c r="A18" s="133" t="s">
        <v>56</v>
      </c>
      <c r="B18" s="126"/>
      <c r="C18" s="23" t="s">
        <v>12</v>
      </c>
      <c r="D18" s="47">
        <v>10</v>
      </c>
    </row>
    <row r="19" spans="1:4" ht="15">
      <c r="A19" s="126"/>
      <c r="B19" s="126"/>
      <c r="C19" s="23" t="s">
        <v>13</v>
      </c>
      <c r="D19" s="47" t="s">
        <v>59</v>
      </c>
    </row>
    <row r="20" spans="1:4" ht="15">
      <c r="A20" s="126"/>
      <c r="B20" s="126"/>
      <c r="C20" s="23" t="s">
        <v>14</v>
      </c>
      <c r="D20" s="47">
        <v>10</v>
      </c>
    </row>
    <row r="21" spans="1:4" ht="15">
      <c r="A21" s="126"/>
      <c r="B21" s="126"/>
      <c r="C21" s="23" t="s">
        <v>15</v>
      </c>
      <c r="D21" s="47" t="s">
        <v>59</v>
      </c>
    </row>
    <row r="22" spans="1:4" ht="15">
      <c r="A22" s="126"/>
      <c r="B22" s="126"/>
      <c r="C22" s="23" t="s">
        <v>16</v>
      </c>
      <c r="D22" s="47">
        <v>10</v>
      </c>
    </row>
    <row r="23" ht="409.5" customHeight="1" hidden="1">
      <c r="D23" s="51"/>
    </row>
    <row r="24" ht="12" customHeight="1">
      <c r="D24" s="51"/>
    </row>
    <row r="25" spans="1:4" ht="15.75">
      <c r="A25" s="125" t="s">
        <v>11</v>
      </c>
      <c r="B25" s="126"/>
      <c r="C25" s="19" t="s">
        <v>12</v>
      </c>
      <c r="D25" s="49">
        <v>110</v>
      </c>
    </row>
    <row r="26" spans="1:4" ht="15.75">
      <c r="A26" s="126"/>
      <c r="B26" s="126"/>
      <c r="C26" s="19" t="s">
        <v>13</v>
      </c>
      <c r="D26" s="49">
        <v>50</v>
      </c>
    </row>
    <row r="27" spans="1:4" ht="15.75">
      <c r="A27" s="126"/>
      <c r="B27" s="126"/>
      <c r="C27" s="19" t="s">
        <v>14</v>
      </c>
      <c r="D27" s="49">
        <v>130</v>
      </c>
    </row>
    <row r="28" spans="1:4" ht="15.75">
      <c r="A28" s="126"/>
      <c r="B28" s="126"/>
      <c r="C28" s="19" t="s">
        <v>15</v>
      </c>
      <c r="D28" s="49">
        <v>140</v>
      </c>
    </row>
    <row r="29" spans="1:4" ht="15.75">
      <c r="A29" s="126"/>
      <c r="B29" s="126"/>
      <c r="C29" s="19" t="s">
        <v>16</v>
      </c>
      <c r="D29" s="49">
        <v>220</v>
      </c>
    </row>
    <row r="30" ht="409.5" customHeight="1" hidden="1"/>
    <row r="31" ht="4.5" customHeight="1"/>
    <row r="32" spans="1:6" ht="4.5" customHeight="1">
      <c r="A32" s="15"/>
      <c r="B32" s="15"/>
      <c r="C32" s="15"/>
      <c r="D32" s="15"/>
      <c r="E32" s="15"/>
      <c r="F32" s="15"/>
    </row>
    <row r="33" spans="1:7" ht="16.5" customHeight="1">
      <c r="A33" s="131" t="s">
        <v>17</v>
      </c>
      <c r="B33" s="131"/>
      <c r="C33" s="131"/>
      <c r="D33" s="131"/>
      <c r="E33" s="28"/>
      <c r="F33" s="28"/>
      <c r="G33" s="28"/>
    </row>
    <row r="34" ht="8.25" customHeight="1"/>
    <row r="35" spans="1:4" ht="153.75" customHeight="1">
      <c r="A35" s="146" t="s">
        <v>71</v>
      </c>
      <c r="B35" s="126"/>
      <c r="C35" s="126"/>
      <c r="D35" s="126"/>
    </row>
    <row r="36" ht="14.25" customHeight="1"/>
  </sheetData>
  <sheetProtection/>
  <mergeCells count="10">
    <mergeCell ref="A17:B17"/>
    <mergeCell ref="A18:B22"/>
    <mergeCell ref="A25:B29"/>
    <mergeCell ref="A35:D35"/>
    <mergeCell ref="A33:D33"/>
    <mergeCell ref="A1:G1"/>
    <mergeCell ref="A4:B4"/>
    <mergeCell ref="A5:B9"/>
    <mergeCell ref="A11:B15"/>
    <mergeCell ref="A3:D3"/>
  </mergeCells>
  <printOptions/>
  <pageMargins left="0.7874015748031497" right="0.7874015748031497" top="0.7874015748031497" bottom="1.2374015748031497" header="0.7874015748031497" footer="0.7874015748031497"/>
  <pageSetup orientation="portrait" paperSize="9"/>
  <headerFooter alignWithMargins="0">
    <oddFooter xml:space="preserve">&amp;L&amp;C&amp;R&amp;"Arial"&amp;10 11/19/2014 6:47:53 PM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35"/>
  <sheetViews>
    <sheetView showGridLines="0" zoomScale="90" zoomScaleNormal="90" zoomScalePageLayoutView="0" workbookViewId="0" topLeftCell="A1">
      <selection activeCell="P35" sqref="P35"/>
    </sheetView>
  </sheetViews>
  <sheetFormatPr defaultColWidth="9.140625" defaultRowHeight="12.75"/>
  <cols>
    <col min="1" max="1" width="16.140625" style="7" customWidth="1"/>
    <col min="2" max="2" width="13.421875" style="7" customWidth="1"/>
    <col min="3" max="3" width="10.7109375" style="7" customWidth="1"/>
    <col min="4" max="4" width="10.140625" style="7" customWidth="1"/>
    <col min="5" max="5" width="0.5625" style="7" customWidth="1"/>
    <col min="6" max="7" width="10.7109375" style="7" customWidth="1"/>
    <col min="8" max="8" width="2.57421875" style="7" customWidth="1"/>
    <col min="9" max="9" width="6.7109375" style="7" customWidth="1"/>
    <col min="10" max="10" width="0" style="7" hidden="1" customWidth="1"/>
    <col min="11" max="11" width="1.28515625" style="7" customWidth="1"/>
    <col min="12" max="12" width="10.7109375" style="7" customWidth="1"/>
    <col min="13" max="13" width="13.421875" style="7" customWidth="1"/>
    <col min="14" max="14" width="0" style="7" hidden="1" customWidth="1"/>
    <col min="15" max="15" width="15.7109375" style="7" customWidth="1"/>
    <col min="16" max="16384" width="9.140625" style="7" customWidth="1"/>
  </cols>
  <sheetData>
    <row r="1" spans="1:8" ht="32.25" customHeight="1">
      <c r="A1" s="166" t="s">
        <v>58</v>
      </c>
      <c r="B1" s="155"/>
      <c r="C1" s="155"/>
      <c r="D1" s="155"/>
      <c r="E1" s="155"/>
      <c r="F1" s="155"/>
      <c r="G1" s="155"/>
      <c r="H1" s="155"/>
    </row>
    <row r="2" ht="9" customHeight="1"/>
    <row r="3" spans="1:13" ht="16.5" customHeight="1">
      <c r="A3" s="153" t="s">
        <v>2</v>
      </c>
      <c r="B3" s="157"/>
      <c r="C3" s="156"/>
      <c r="D3" s="157"/>
      <c r="E3" s="157"/>
      <c r="F3" s="157"/>
      <c r="G3" s="157"/>
      <c r="H3" s="157"/>
      <c r="I3" s="157"/>
      <c r="J3" s="157"/>
      <c r="K3" s="157"/>
      <c r="L3" s="157"/>
      <c r="M3" s="157"/>
    </row>
    <row r="4" spans="1:13" ht="15">
      <c r="A4" s="13"/>
      <c r="B4" s="12" t="s">
        <v>4</v>
      </c>
      <c r="C4" s="12" t="s">
        <v>5</v>
      </c>
      <c r="D4" s="156" t="s">
        <v>6</v>
      </c>
      <c r="E4" s="157"/>
      <c r="F4" s="12" t="s">
        <v>7</v>
      </c>
      <c r="G4" s="12" t="s">
        <v>8</v>
      </c>
      <c r="H4" s="156" t="s">
        <v>9</v>
      </c>
      <c r="I4" s="157"/>
      <c r="J4" s="157"/>
      <c r="K4" s="157"/>
      <c r="L4" s="12" t="s">
        <v>10</v>
      </c>
      <c r="M4" s="12" t="s">
        <v>11</v>
      </c>
    </row>
    <row r="5" spans="1:19" ht="15">
      <c r="A5" s="158" t="s">
        <v>35</v>
      </c>
      <c r="B5" s="10" t="s">
        <v>12</v>
      </c>
      <c r="C5" s="10">
        <v>4</v>
      </c>
      <c r="D5" s="159">
        <v>47</v>
      </c>
      <c r="E5" s="155"/>
      <c r="F5" s="10">
        <v>4</v>
      </c>
      <c r="G5" s="10">
        <v>0</v>
      </c>
      <c r="H5" s="159">
        <v>1</v>
      </c>
      <c r="I5" s="155"/>
      <c r="J5" s="155"/>
      <c r="K5" s="155"/>
      <c r="L5" s="10"/>
      <c r="M5" s="10">
        <v>56</v>
      </c>
      <c r="Q5" s="39"/>
      <c r="R5" s="39"/>
      <c r="S5" s="39"/>
    </row>
    <row r="6" spans="1:19" ht="15">
      <c r="A6" s="155"/>
      <c r="B6" s="10" t="s">
        <v>13</v>
      </c>
      <c r="C6" s="10">
        <v>0</v>
      </c>
      <c r="D6" s="159">
        <v>17</v>
      </c>
      <c r="E6" s="155"/>
      <c r="F6" s="10">
        <v>3</v>
      </c>
      <c r="G6" s="10">
        <v>0</v>
      </c>
      <c r="H6" s="159">
        <v>4</v>
      </c>
      <c r="I6" s="155"/>
      <c r="J6" s="155"/>
      <c r="K6" s="155"/>
      <c r="L6" s="10">
        <v>0</v>
      </c>
      <c r="M6" s="10">
        <v>24</v>
      </c>
      <c r="Q6" s="39"/>
      <c r="R6" s="39"/>
      <c r="S6" s="39"/>
    </row>
    <row r="7" spans="1:19" ht="15">
      <c r="A7" s="155"/>
      <c r="B7" s="10" t="s">
        <v>14</v>
      </c>
      <c r="C7" s="10">
        <v>4</v>
      </c>
      <c r="D7" s="159">
        <v>15</v>
      </c>
      <c r="E7" s="155"/>
      <c r="F7" s="10">
        <v>2</v>
      </c>
      <c r="G7" s="10">
        <v>0</v>
      </c>
      <c r="H7" s="159">
        <v>0</v>
      </c>
      <c r="I7" s="155"/>
      <c r="J7" s="155"/>
      <c r="K7" s="155"/>
      <c r="L7" s="10">
        <v>0</v>
      </c>
      <c r="M7" s="10">
        <v>21</v>
      </c>
      <c r="Q7" s="39"/>
      <c r="R7" s="39"/>
      <c r="S7" s="39"/>
    </row>
    <row r="8" spans="1:19" ht="15">
      <c r="A8" s="155"/>
      <c r="B8" s="10" t="s">
        <v>15</v>
      </c>
      <c r="C8" s="10">
        <v>0</v>
      </c>
      <c r="D8" s="159">
        <v>7</v>
      </c>
      <c r="E8" s="155"/>
      <c r="F8" s="10">
        <v>0</v>
      </c>
      <c r="G8" s="10">
        <v>0</v>
      </c>
      <c r="H8" s="159">
        <v>0</v>
      </c>
      <c r="I8" s="155"/>
      <c r="J8" s="155"/>
      <c r="K8" s="155"/>
      <c r="L8" s="10">
        <v>0</v>
      </c>
      <c r="M8" s="10">
        <v>7</v>
      </c>
      <c r="Q8" s="39"/>
      <c r="R8" s="39"/>
      <c r="S8" s="39"/>
    </row>
    <row r="9" spans="1:19" ht="15">
      <c r="A9" s="155"/>
      <c r="B9" s="10" t="s">
        <v>16</v>
      </c>
      <c r="C9" s="10">
        <v>1</v>
      </c>
      <c r="D9" s="159">
        <v>31</v>
      </c>
      <c r="E9" s="155"/>
      <c r="F9" s="10">
        <v>3</v>
      </c>
      <c r="G9" s="10">
        <v>0</v>
      </c>
      <c r="H9" s="159">
        <v>0</v>
      </c>
      <c r="I9" s="155"/>
      <c r="J9" s="155"/>
      <c r="K9" s="155"/>
      <c r="L9" s="10"/>
      <c r="M9" s="10">
        <v>35</v>
      </c>
      <c r="Q9" s="39">
        <f>M9/M29</f>
        <v>0.16129032258064516</v>
      </c>
      <c r="R9" s="39"/>
      <c r="S9" s="39"/>
    </row>
    <row r="10" spans="17:19" ht="13.5" customHeight="1">
      <c r="Q10" s="39"/>
      <c r="R10" s="39"/>
      <c r="S10" s="39"/>
    </row>
    <row r="11" spans="1:19" ht="15">
      <c r="A11" s="158" t="s">
        <v>34</v>
      </c>
      <c r="B11" s="10" t="s">
        <v>12</v>
      </c>
      <c r="C11" s="10">
        <v>4</v>
      </c>
      <c r="D11" s="159">
        <v>12</v>
      </c>
      <c r="E11" s="155"/>
      <c r="F11" s="10">
        <v>1</v>
      </c>
      <c r="G11" s="10">
        <v>0</v>
      </c>
      <c r="H11" s="159">
        <v>0</v>
      </c>
      <c r="I11" s="155"/>
      <c r="J11" s="155"/>
      <c r="K11" s="155"/>
      <c r="L11" s="10"/>
      <c r="M11" s="10">
        <v>17</v>
      </c>
      <c r="Q11" s="39"/>
      <c r="R11" s="39"/>
      <c r="S11" s="39"/>
    </row>
    <row r="12" spans="1:19" ht="15">
      <c r="A12" s="155"/>
      <c r="B12" s="10" t="s">
        <v>13</v>
      </c>
      <c r="C12" s="10">
        <v>1</v>
      </c>
      <c r="D12" s="159">
        <v>5</v>
      </c>
      <c r="E12" s="155"/>
      <c r="F12" s="10">
        <v>1</v>
      </c>
      <c r="G12" s="10">
        <v>0</v>
      </c>
      <c r="H12" s="159">
        <v>0</v>
      </c>
      <c r="I12" s="155"/>
      <c r="J12" s="155"/>
      <c r="K12" s="155"/>
      <c r="L12" s="10">
        <v>0</v>
      </c>
      <c r="M12" s="10">
        <v>7</v>
      </c>
      <c r="Q12" s="39"/>
      <c r="R12" s="39"/>
      <c r="S12" s="39"/>
    </row>
    <row r="13" spans="1:19" ht="15">
      <c r="A13" s="155"/>
      <c r="B13" s="10" t="s">
        <v>14</v>
      </c>
      <c r="C13" s="10">
        <v>0</v>
      </c>
      <c r="D13" s="159">
        <v>2</v>
      </c>
      <c r="E13" s="155"/>
      <c r="F13" s="10">
        <v>1</v>
      </c>
      <c r="G13" s="10">
        <v>0</v>
      </c>
      <c r="H13" s="159">
        <v>0</v>
      </c>
      <c r="I13" s="155"/>
      <c r="J13" s="155"/>
      <c r="K13" s="155"/>
      <c r="L13" s="10">
        <v>0</v>
      </c>
      <c r="M13" s="67">
        <v>3</v>
      </c>
      <c r="Q13" s="39"/>
      <c r="R13" s="39"/>
      <c r="S13" s="39"/>
    </row>
    <row r="14" spans="1:19" ht="15">
      <c r="A14" s="155"/>
      <c r="B14" s="10" t="s">
        <v>15</v>
      </c>
      <c r="C14" s="10">
        <v>0</v>
      </c>
      <c r="D14" s="159">
        <v>0</v>
      </c>
      <c r="E14" s="155"/>
      <c r="F14" s="10">
        <v>0</v>
      </c>
      <c r="G14" s="10">
        <v>0</v>
      </c>
      <c r="H14" s="159">
        <v>0</v>
      </c>
      <c r="I14" s="155"/>
      <c r="J14" s="155"/>
      <c r="K14" s="155"/>
      <c r="L14" s="10">
        <v>0</v>
      </c>
      <c r="M14" s="10">
        <v>0</v>
      </c>
      <c r="Q14" s="39"/>
      <c r="R14" s="39"/>
      <c r="S14" s="39"/>
    </row>
    <row r="15" spans="1:19" ht="15">
      <c r="A15" s="155"/>
      <c r="B15" s="10" t="s">
        <v>16</v>
      </c>
      <c r="C15" s="10">
        <v>8</v>
      </c>
      <c r="D15" s="159">
        <v>28</v>
      </c>
      <c r="E15" s="155"/>
      <c r="F15" s="10">
        <v>1</v>
      </c>
      <c r="G15" s="10">
        <v>0</v>
      </c>
      <c r="H15" s="159">
        <v>0</v>
      </c>
      <c r="I15" s="155"/>
      <c r="J15" s="155"/>
      <c r="K15" s="155"/>
      <c r="L15" s="10"/>
      <c r="M15" s="10">
        <v>37</v>
      </c>
      <c r="Q15" s="39">
        <f>M15/M29</f>
        <v>0.17050691244239632</v>
      </c>
      <c r="R15" s="39"/>
      <c r="S15" s="39"/>
    </row>
    <row r="16" spans="17:19" ht="409.5" customHeight="1" hidden="1">
      <c r="Q16" s="39"/>
      <c r="R16" s="39"/>
      <c r="S16" s="39"/>
    </row>
    <row r="17" spans="17:19" ht="10.5" customHeight="1">
      <c r="Q17" s="39"/>
      <c r="R17" s="39"/>
      <c r="S17" s="39"/>
    </row>
    <row r="18" spans="1:19" ht="15">
      <c r="A18" s="167" t="s">
        <v>55</v>
      </c>
      <c r="B18" s="10" t="s">
        <v>12</v>
      </c>
      <c r="C18" s="10">
        <v>1</v>
      </c>
      <c r="D18" s="159">
        <v>26</v>
      </c>
      <c r="E18" s="155"/>
      <c r="F18" s="10">
        <v>1</v>
      </c>
      <c r="G18" s="10">
        <v>0</v>
      </c>
      <c r="H18" s="159">
        <v>5</v>
      </c>
      <c r="I18" s="155"/>
      <c r="J18" s="155"/>
      <c r="K18" s="155"/>
      <c r="L18" s="10"/>
      <c r="M18" s="10">
        <v>33</v>
      </c>
      <c r="Q18" s="39"/>
      <c r="R18" s="39"/>
      <c r="S18" s="39"/>
    </row>
    <row r="19" spans="1:19" ht="15">
      <c r="A19" s="155"/>
      <c r="B19" s="10" t="s">
        <v>13</v>
      </c>
      <c r="C19" s="10">
        <v>1</v>
      </c>
      <c r="D19" s="159">
        <v>14</v>
      </c>
      <c r="E19" s="155"/>
      <c r="F19" s="10">
        <v>0</v>
      </c>
      <c r="G19" s="10">
        <v>0</v>
      </c>
      <c r="H19" s="159">
        <v>8</v>
      </c>
      <c r="I19" s="155"/>
      <c r="J19" s="155"/>
      <c r="K19" s="155"/>
      <c r="L19" s="10">
        <v>0</v>
      </c>
      <c r="M19" s="10">
        <v>23</v>
      </c>
      <c r="Q19" s="39"/>
      <c r="R19" s="39"/>
      <c r="S19" s="39"/>
    </row>
    <row r="20" spans="1:19" ht="15">
      <c r="A20" s="155"/>
      <c r="B20" s="10" t="s">
        <v>14</v>
      </c>
      <c r="C20" s="10">
        <v>0</v>
      </c>
      <c r="D20" s="159">
        <v>105</v>
      </c>
      <c r="E20" s="155"/>
      <c r="F20" s="10">
        <v>1</v>
      </c>
      <c r="G20" s="10">
        <v>0</v>
      </c>
      <c r="H20" s="159">
        <v>0</v>
      </c>
      <c r="I20" s="155"/>
      <c r="J20" s="155"/>
      <c r="K20" s="155"/>
      <c r="L20" s="10">
        <v>0</v>
      </c>
      <c r="M20" s="10">
        <v>106</v>
      </c>
      <c r="Q20" s="39"/>
      <c r="R20" s="39"/>
      <c r="S20" s="39"/>
    </row>
    <row r="21" spans="1:19" ht="15">
      <c r="A21" s="155"/>
      <c r="B21" s="10" t="s">
        <v>15</v>
      </c>
      <c r="C21" s="10">
        <v>0</v>
      </c>
      <c r="D21" s="159">
        <v>126</v>
      </c>
      <c r="E21" s="155"/>
      <c r="F21" s="10">
        <v>1</v>
      </c>
      <c r="G21" s="10">
        <v>0</v>
      </c>
      <c r="H21" s="159">
        <v>1</v>
      </c>
      <c r="I21" s="155"/>
      <c r="J21" s="155"/>
      <c r="K21" s="155"/>
      <c r="L21" s="10">
        <v>0</v>
      </c>
      <c r="M21" s="10">
        <v>128</v>
      </c>
      <c r="Q21" s="39"/>
      <c r="R21" s="39"/>
      <c r="S21" s="39"/>
    </row>
    <row r="22" spans="1:19" ht="15">
      <c r="A22" s="155"/>
      <c r="B22" s="10" t="s">
        <v>16</v>
      </c>
      <c r="C22" s="10">
        <v>8</v>
      </c>
      <c r="D22" s="159">
        <v>130</v>
      </c>
      <c r="E22" s="155"/>
      <c r="F22" s="10">
        <v>5</v>
      </c>
      <c r="G22" s="10">
        <v>2</v>
      </c>
      <c r="H22" s="159">
        <v>0</v>
      </c>
      <c r="I22" s="155"/>
      <c r="J22" s="155"/>
      <c r="K22" s="155"/>
      <c r="L22" s="10"/>
      <c r="M22" s="10">
        <v>145</v>
      </c>
      <c r="Q22" s="39">
        <f>M22/M29</f>
        <v>0.6682027649769585</v>
      </c>
      <c r="R22" s="39"/>
      <c r="S22" s="39"/>
    </row>
    <row r="23" spans="17:19" ht="409.5" customHeight="1" hidden="1">
      <c r="Q23" s="39"/>
      <c r="R23" s="39"/>
      <c r="S23" s="39"/>
    </row>
    <row r="24" spans="17:19" ht="10.5" customHeight="1">
      <c r="Q24" s="39"/>
      <c r="R24" s="39"/>
      <c r="S24" s="39"/>
    </row>
    <row r="25" spans="1:19" ht="15.75">
      <c r="A25" s="163" t="s">
        <v>11</v>
      </c>
      <c r="B25" s="9" t="s">
        <v>12</v>
      </c>
      <c r="C25" s="9">
        <v>9</v>
      </c>
      <c r="D25" s="160">
        <v>85</v>
      </c>
      <c r="E25" s="155"/>
      <c r="F25" s="9">
        <v>6</v>
      </c>
      <c r="G25" s="9">
        <v>0</v>
      </c>
      <c r="H25" s="160">
        <v>6</v>
      </c>
      <c r="I25" s="155"/>
      <c r="J25" s="155"/>
      <c r="K25" s="155"/>
      <c r="L25" s="9"/>
      <c r="M25" s="9">
        <v>106</v>
      </c>
      <c r="Q25" s="39"/>
      <c r="R25" s="39"/>
      <c r="S25" s="39"/>
    </row>
    <row r="26" spans="1:19" ht="15.75">
      <c r="A26" s="155"/>
      <c r="B26" s="9" t="s">
        <v>13</v>
      </c>
      <c r="C26" s="9">
        <v>2</v>
      </c>
      <c r="D26" s="160">
        <v>36</v>
      </c>
      <c r="E26" s="155"/>
      <c r="F26" s="9">
        <v>4</v>
      </c>
      <c r="G26" s="9">
        <v>0</v>
      </c>
      <c r="H26" s="160">
        <v>12</v>
      </c>
      <c r="I26" s="155"/>
      <c r="J26" s="155"/>
      <c r="K26" s="155"/>
      <c r="L26" s="9">
        <v>0</v>
      </c>
      <c r="M26" s="9">
        <v>54</v>
      </c>
      <c r="Q26" s="39"/>
      <c r="R26" s="39"/>
      <c r="S26" s="39"/>
    </row>
    <row r="27" spans="1:19" ht="15.75">
      <c r="A27" s="155"/>
      <c r="B27" s="9" t="s">
        <v>14</v>
      </c>
      <c r="C27" s="9">
        <v>4</v>
      </c>
      <c r="D27" s="160">
        <v>122</v>
      </c>
      <c r="E27" s="155"/>
      <c r="F27" s="9">
        <v>4</v>
      </c>
      <c r="G27" s="9">
        <v>0</v>
      </c>
      <c r="H27" s="160">
        <v>0</v>
      </c>
      <c r="I27" s="155"/>
      <c r="J27" s="155"/>
      <c r="K27" s="155"/>
      <c r="L27" s="9">
        <v>0</v>
      </c>
      <c r="M27" s="9">
        <v>130</v>
      </c>
      <c r="Q27" s="39"/>
      <c r="R27" s="39"/>
      <c r="S27" s="39"/>
    </row>
    <row r="28" spans="1:19" ht="15.75">
      <c r="A28" s="155"/>
      <c r="B28" s="9" t="s">
        <v>15</v>
      </c>
      <c r="C28" s="9">
        <v>0</v>
      </c>
      <c r="D28" s="160">
        <v>133</v>
      </c>
      <c r="E28" s="155"/>
      <c r="F28" s="9">
        <v>1</v>
      </c>
      <c r="G28" s="9">
        <v>0</v>
      </c>
      <c r="H28" s="160">
        <v>1</v>
      </c>
      <c r="I28" s="155"/>
      <c r="J28" s="155"/>
      <c r="K28" s="155"/>
      <c r="L28" s="9">
        <v>0</v>
      </c>
      <c r="M28" s="9">
        <v>135</v>
      </c>
      <c r="Q28" s="39"/>
      <c r="R28" s="39"/>
      <c r="S28" s="39"/>
    </row>
    <row r="29" spans="1:19" ht="15.75">
      <c r="A29" s="155"/>
      <c r="B29" s="9" t="s">
        <v>16</v>
      </c>
      <c r="C29" s="9">
        <v>17</v>
      </c>
      <c r="D29" s="160">
        <v>189</v>
      </c>
      <c r="E29" s="155"/>
      <c r="F29" s="9">
        <v>9</v>
      </c>
      <c r="G29" s="9">
        <v>2</v>
      </c>
      <c r="H29" s="160">
        <v>0</v>
      </c>
      <c r="I29" s="155"/>
      <c r="J29" s="155"/>
      <c r="K29" s="155"/>
      <c r="L29" s="9"/>
      <c r="M29" s="9">
        <v>217</v>
      </c>
      <c r="Q29" s="39"/>
      <c r="R29" s="39"/>
      <c r="S29" s="39"/>
    </row>
    <row r="30" ht="409.5" customHeight="1" hidden="1"/>
    <row r="31" ht="4.5" customHeight="1"/>
    <row r="32" spans="1:15" ht="4.5" customHeight="1">
      <c r="A32" s="8"/>
      <c r="B32" s="8"/>
      <c r="C32" s="8"/>
      <c r="D32" s="8"/>
      <c r="E32" s="8"/>
      <c r="F32" s="8"/>
      <c r="G32" s="8"/>
      <c r="H32" s="8"/>
      <c r="I32" s="8"/>
      <c r="J32" s="8"/>
      <c r="K32" s="8"/>
      <c r="L32" s="8"/>
      <c r="M32" s="8"/>
      <c r="N32" s="8"/>
      <c r="O32" s="8"/>
    </row>
    <row r="33" spans="5:12" ht="16.5" customHeight="1">
      <c r="E33" s="168" t="s">
        <v>17</v>
      </c>
      <c r="F33" s="168"/>
      <c r="G33" s="168"/>
      <c r="H33" s="168"/>
      <c r="I33" s="168"/>
      <c r="J33" s="168"/>
      <c r="K33" s="168"/>
      <c r="L33" s="168"/>
    </row>
    <row r="34" ht="8.25" customHeight="1"/>
    <row r="35" spans="1:9" ht="127.5" customHeight="1">
      <c r="A35" s="169" t="s">
        <v>45</v>
      </c>
      <c r="B35" s="155"/>
      <c r="C35" s="155"/>
      <c r="D35" s="155"/>
      <c r="E35" s="155"/>
      <c r="F35" s="155"/>
      <c r="G35" s="155"/>
      <c r="H35" s="155"/>
      <c r="I35" s="155"/>
    </row>
    <row r="36" ht="18" customHeight="1"/>
  </sheetData>
  <sheetProtection/>
  <mergeCells count="51">
    <mergeCell ref="E33:L33"/>
    <mergeCell ref="D29:E29"/>
    <mergeCell ref="H29:K29"/>
    <mergeCell ref="A35:I35"/>
    <mergeCell ref="D22:E22"/>
    <mergeCell ref="H22:K22"/>
    <mergeCell ref="A25:A29"/>
    <mergeCell ref="D25:E25"/>
    <mergeCell ref="H25:K25"/>
    <mergeCell ref="D26:E26"/>
    <mergeCell ref="H26:K26"/>
    <mergeCell ref="D27:E27"/>
    <mergeCell ref="H27:K27"/>
    <mergeCell ref="D28:E28"/>
    <mergeCell ref="H15:K15"/>
    <mergeCell ref="H28:K28"/>
    <mergeCell ref="A18:A22"/>
    <mergeCell ref="D18:E18"/>
    <mergeCell ref="H18:K18"/>
    <mergeCell ref="D19:E19"/>
    <mergeCell ref="H19:K19"/>
    <mergeCell ref="D20:E20"/>
    <mergeCell ref="H20:K20"/>
    <mergeCell ref="D21:E21"/>
    <mergeCell ref="H21:K21"/>
    <mergeCell ref="A11:A15"/>
    <mergeCell ref="D11:E11"/>
    <mergeCell ref="H11:K11"/>
    <mergeCell ref="D12:E12"/>
    <mergeCell ref="H12:K12"/>
    <mergeCell ref="D13:E13"/>
    <mergeCell ref="H13:K13"/>
    <mergeCell ref="D14:E14"/>
    <mergeCell ref="H14:K14"/>
    <mergeCell ref="D15:E15"/>
    <mergeCell ref="D7:E7"/>
    <mergeCell ref="H7:K7"/>
    <mergeCell ref="D8:E8"/>
    <mergeCell ref="H8:K8"/>
    <mergeCell ref="D9:E9"/>
    <mergeCell ref="H9:K9"/>
    <mergeCell ref="A1:H1"/>
    <mergeCell ref="A3:B3"/>
    <mergeCell ref="C3:M3"/>
    <mergeCell ref="D4:E4"/>
    <mergeCell ref="H4:K4"/>
    <mergeCell ref="A5:A9"/>
    <mergeCell ref="D5:E5"/>
    <mergeCell ref="H5:K5"/>
    <mergeCell ref="D6:E6"/>
    <mergeCell ref="H6:K6"/>
  </mergeCells>
  <printOptions/>
  <pageMargins left="0.25" right="0.25" top="0.75" bottom="0.75" header="0.3" footer="0.3"/>
  <pageSetup fitToHeight="1" fitToWidth="1" horizontalDpi="600" verticalDpi="600" orientation="portrait" paperSize="9" scale="82" r:id="rId1"/>
  <headerFooter alignWithMargins="0">
    <oddFooter>&amp;L&amp;C&amp;"Arial"&amp;10 11/18/2014 10:50:44 AM &amp;R</oddFooter>
  </headerFooter>
</worksheet>
</file>

<file path=xl/worksheets/sheet19.xml><?xml version="1.0" encoding="utf-8"?>
<worksheet xmlns="http://schemas.openxmlformats.org/spreadsheetml/2006/main" xmlns:r="http://schemas.openxmlformats.org/officeDocument/2006/relationships">
  <dimension ref="A1:F35"/>
  <sheetViews>
    <sheetView showGridLines="0" zoomScale="90" zoomScaleNormal="90" zoomScalePageLayoutView="0" workbookViewId="0" topLeftCell="A1">
      <selection activeCell="A1" sqref="A1:F1"/>
    </sheetView>
  </sheetViews>
  <sheetFormatPr defaultColWidth="9.140625" defaultRowHeight="12.75"/>
  <cols>
    <col min="1" max="1" width="34.57421875" style="14" customWidth="1"/>
    <col min="2" max="3" width="13.421875" style="14" customWidth="1"/>
    <col min="4" max="4" width="5.57421875" style="14" customWidth="1"/>
    <col min="5" max="5" width="7.28125" style="14" customWidth="1"/>
    <col min="6" max="6" width="27.57421875" style="14" customWidth="1"/>
    <col min="7" max="7" width="48.28125" style="14" customWidth="1"/>
    <col min="8" max="16384" width="9.140625" style="14" customWidth="1"/>
  </cols>
  <sheetData>
    <row r="1" spans="1:6" ht="32.25" customHeight="1">
      <c r="A1" s="127" t="s">
        <v>58</v>
      </c>
      <c r="B1" s="126"/>
      <c r="C1" s="126"/>
      <c r="D1" s="126"/>
      <c r="E1" s="126"/>
      <c r="F1" s="126"/>
    </row>
    <row r="2" ht="9" customHeight="1"/>
    <row r="3" spans="1:5" ht="15" customHeight="1">
      <c r="A3" s="170" t="s">
        <v>62</v>
      </c>
      <c r="B3" s="170"/>
      <c r="C3" s="170"/>
      <c r="D3" s="63"/>
      <c r="E3" s="63"/>
    </row>
    <row r="4" spans="1:3" ht="15">
      <c r="A4" s="53"/>
      <c r="B4" s="54" t="s">
        <v>4</v>
      </c>
      <c r="C4" s="55" t="s">
        <v>11</v>
      </c>
    </row>
    <row r="5" spans="1:3" ht="15">
      <c r="A5" s="133" t="s">
        <v>35</v>
      </c>
      <c r="B5" s="23" t="s">
        <v>12</v>
      </c>
      <c r="C5" s="47">
        <v>60</v>
      </c>
    </row>
    <row r="6" spans="1:3" ht="15">
      <c r="A6" s="126"/>
      <c r="B6" s="23" t="s">
        <v>13</v>
      </c>
      <c r="C6" s="47">
        <v>20</v>
      </c>
    </row>
    <row r="7" spans="1:3" ht="15">
      <c r="A7" s="126"/>
      <c r="B7" s="23" t="s">
        <v>14</v>
      </c>
      <c r="C7" s="47">
        <v>20</v>
      </c>
    </row>
    <row r="8" spans="1:3" ht="15">
      <c r="A8" s="126"/>
      <c r="B8" s="23" t="s">
        <v>15</v>
      </c>
      <c r="C8" s="47">
        <v>10</v>
      </c>
    </row>
    <row r="9" spans="1:3" ht="15">
      <c r="A9" s="126"/>
      <c r="B9" s="23" t="s">
        <v>16</v>
      </c>
      <c r="C9" s="47">
        <v>40</v>
      </c>
    </row>
    <row r="10" ht="13.5" customHeight="1">
      <c r="C10" s="51"/>
    </row>
    <row r="11" spans="1:3" ht="15">
      <c r="A11" s="133" t="s">
        <v>34</v>
      </c>
      <c r="B11" s="23" t="s">
        <v>12</v>
      </c>
      <c r="C11" s="47">
        <v>20</v>
      </c>
    </row>
    <row r="12" spans="1:3" ht="15">
      <c r="A12" s="126"/>
      <c r="B12" s="23" t="s">
        <v>13</v>
      </c>
      <c r="C12" s="47">
        <v>10</v>
      </c>
    </row>
    <row r="13" spans="1:3" ht="15">
      <c r="A13" s="126"/>
      <c r="B13" s="23" t="s">
        <v>14</v>
      </c>
      <c r="C13" s="47" t="s">
        <v>59</v>
      </c>
    </row>
    <row r="14" spans="1:3" ht="15">
      <c r="A14" s="126"/>
      <c r="B14" s="23" t="s">
        <v>15</v>
      </c>
      <c r="C14" s="47">
        <v>0</v>
      </c>
    </row>
    <row r="15" spans="1:3" ht="15">
      <c r="A15" s="126"/>
      <c r="B15" s="23" t="s">
        <v>16</v>
      </c>
      <c r="C15" s="47">
        <v>40</v>
      </c>
    </row>
    <row r="16" ht="409.5" customHeight="1" hidden="1">
      <c r="C16" s="51"/>
    </row>
    <row r="17" ht="10.5" customHeight="1">
      <c r="C17" s="51"/>
    </row>
    <row r="18" spans="1:3" ht="15">
      <c r="A18" s="133" t="s">
        <v>55</v>
      </c>
      <c r="B18" s="23" t="s">
        <v>12</v>
      </c>
      <c r="C18" s="47">
        <v>30</v>
      </c>
    </row>
    <row r="19" spans="1:3" ht="15">
      <c r="A19" s="126"/>
      <c r="B19" s="23" t="s">
        <v>13</v>
      </c>
      <c r="C19" s="47">
        <v>20</v>
      </c>
    </row>
    <row r="20" spans="1:3" ht="15">
      <c r="A20" s="126"/>
      <c r="B20" s="23" t="s">
        <v>14</v>
      </c>
      <c r="C20" s="47">
        <v>110</v>
      </c>
    </row>
    <row r="21" spans="1:3" ht="15">
      <c r="A21" s="126"/>
      <c r="B21" s="23" t="s">
        <v>15</v>
      </c>
      <c r="C21" s="47">
        <v>130</v>
      </c>
    </row>
    <row r="22" spans="1:3" ht="15">
      <c r="A22" s="126"/>
      <c r="B22" s="23" t="s">
        <v>16</v>
      </c>
      <c r="C22" s="47">
        <v>150</v>
      </c>
    </row>
    <row r="23" ht="409.5" customHeight="1" hidden="1">
      <c r="C23" s="51"/>
    </row>
    <row r="24" ht="10.5" customHeight="1">
      <c r="C24" s="51"/>
    </row>
    <row r="25" spans="1:3" ht="15.75">
      <c r="A25" s="125" t="s">
        <v>11</v>
      </c>
      <c r="B25" s="19" t="s">
        <v>12</v>
      </c>
      <c r="C25" s="49">
        <v>110</v>
      </c>
    </row>
    <row r="26" spans="1:3" ht="15.75">
      <c r="A26" s="126"/>
      <c r="B26" s="19" t="s">
        <v>13</v>
      </c>
      <c r="C26" s="49">
        <v>50</v>
      </c>
    </row>
    <row r="27" spans="1:3" ht="15.75">
      <c r="A27" s="126"/>
      <c r="B27" s="19" t="s">
        <v>14</v>
      </c>
      <c r="C27" s="49">
        <v>130</v>
      </c>
    </row>
    <row r="28" spans="1:3" ht="15.75">
      <c r="A28" s="126"/>
      <c r="B28" s="19" t="s">
        <v>15</v>
      </c>
      <c r="C28" s="49">
        <v>140</v>
      </c>
    </row>
    <row r="29" spans="1:3" ht="15.75">
      <c r="A29" s="126"/>
      <c r="B29" s="19" t="s">
        <v>16</v>
      </c>
      <c r="C29" s="49">
        <v>220</v>
      </c>
    </row>
    <row r="30" ht="409.5" customHeight="1" hidden="1"/>
    <row r="31" ht="4.5" customHeight="1"/>
    <row r="32" spans="1:3" ht="4.5" customHeight="1">
      <c r="A32" s="15"/>
      <c r="B32" s="15"/>
      <c r="C32" s="15"/>
    </row>
    <row r="33" spans="1:6" ht="16.5" customHeight="1">
      <c r="A33" s="131" t="s">
        <v>17</v>
      </c>
      <c r="B33" s="131"/>
      <c r="C33" s="131"/>
      <c r="D33" s="28"/>
      <c r="E33" s="28"/>
      <c r="F33" s="28"/>
    </row>
    <row r="34" ht="8.25" customHeight="1"/>
    <row r="35" spans="1:5" ht="126" customHeight="1">
      <c r="A35" s="130" t="s">
        <v>70</v>
      </c>
      <c r="B35" s="130"/>
      <c r="C35" s="130"/>
      <c r="D35" s="62"/>
      <c r="E35" s="62"/>
    </row>
    <row r="36" ht="18" customHeight="1"/>
  </sheetData>
  <sheetProtection/>
  <mergeCells count="8">
    <mergeCell ref="A35:C35"/>
    <mergeCell ref="A33:C33"/>
    <mergeCell ref="A1:F1"/>
    <mergeCell ref="A5:A9"/>
    <mergeCell ref="A11:A15"/>
    <mergeCell ref="A18:A22"/>
    <mergeCell ref="A25:A29"/>
    <mergeCell ref="A3:C3"/>
  </mergeCells>
  <printOptions/>
  <pageMargins left="0.7874015748031497" right="0.7874015748031497" top="0.7874015748031497" bottom="1.3832350393700787" header="0.7874015748031497" footer="0.7874015748031497"/>
  <pageSetup orientation="portrait" paperSize="9"/>
  <headerFooter alignWithMargins="0">
    <oddFooter>&amp;L&amp;C&amp;"Arial"&amp;10 11/19/2014 5:54:51 PM &amp;R</oddFooter>
  </headerFooter>
</worksheet>
</file>

<file path=xl/worksheets/sheet2.xml><?xml version="1.0" encoding="utf-8"?>
<worksheet xmlns="http://schemas.openxmlformats.org/spreadsheetml/2006/main" xmlns:r="http://schemas.openxmlformats.org/officeDocument/2006/relationships">
  <dimension ref="A1:R16"/>
  <sheetViews>
    <sheetView showGridLines="0" zoomScalePageLayoutView="0" workbookViewId="0" topLeftCell="A2">
      <selection activeCell="D30" sqref="D30"/>
    </sheetView>
  </sheetViews>
  <sheetFormatPr defaultColWidth="9.140625" defaultRowHeight="12.75"/>
  <cols>
    <col min="1" max="1" width="0.13671875" style="14" customWidth="1"/>
    <col min="2" max="2" width="13.28125" style="14" customWidth="1"/>
    <col min="3" max="3" width="13.421875" style="14" customWidth="1"/>
    <col min="4" max="4" width="12.57421875" style="14" customWidth="1"/>
    <col min="5" max="5" width="0.85546875" style="14" customWidth="1"/>
    <col min="6" max="6" width="13.421875" style="14" customWidth="1"/>
    <col min="7" max="7" width="11.57421875" style="14" customWidth="1"/>
    <col min="8" max="8" width="1.7109375" style="14" customWidth="1"/>
    <col min="9" max="9" width="4.421875" style="14" customWidth="1"/>
    <col min="10" max="10" width="3.421875" style="14" customWidth="1"/>
    <col min="11" max="11" width="5.421875" style="14" customWidth="1"/>
    <col min="12" max="12" width="13.421875" style="14" customWidth="1"/>
    <col min="13" max="13" width="12.57421875" style="14" customWidth="1"/>
    <col min="14" max="14" width="0.71875" style="14" customWidth="1"/>
    <col min="15" max="15" width="0" style="14" hidden="1" customWidth="1"/>
    <col min="16" max="16" width="1.28515625" style="14" customWidth="1"/>
    <col min="17" max="16384" width="9.140625" style="14" customWidth="1"/>
  </cols>
  <sheetData>
    <row r="1" spans="1:10" ht="28.5" customHeight="1">
      <c r="A1" s="105" t="s">
        <v>1</v>
      </c>
      <c r="B1" s="105"/>
      <c r="C1" s="105"/>
      <c r="D1" s="105"/>
      <c r="E1" s="105"/>
      <c r="F1" s="105"/>
      <c r="G1" s="105"/>
      <c r="H1" s="105"/>
      <c r="I1" s="105"/>
      <c r="J1" s="105"/>
    </row>
    <row r="2" ht="20.25" customHeight="1"/>
    <row r="3" spans="1:14" ht="16.5" customHeight="1">
      <c r="A3" s="106" t="s">
        <v>2</v>
      </c>
      <c r="B3" s="106"/>
      <c r="C3" s="107"/>
      <c r="D3" s="107"/>
      <c r="E3" s="107"/>
      <c r="F3" s="107"/>
      <c r="G3" s="107"/>
      <c r="H3" s="107"/>
      <c r="I3" s="107"/>
      <c r="J3" s="107"/>
      <c r="K3" s="107"/>
      <c r="L3" s="107"/>
      <c r="M3" s="107"/>
      <c r="N3" s="107"/>
    </row>
    <row r="4" spans="1:14" ht="16.5" customHeight="1">
      <c r="A4" s="108"/>
      <c r="B4" s="108"/>
      <c r="C4" s="109" t="s">
        <v>3</v>
      </c>
      <c r="D4" s="109"/>
      <c r="E4" s="109"/>
      <c r="F4" s="109"/>
      <c r="G4" s="109"/>
      <c r="H4" s="109"/>
      <c r="I4" s="109"/>
      <c r="J4" s="109"/>
      <c r="K4" s="109"/>
      <c r="L4" s="109"/>
      <c r="M4" s="109"/>
      <c r="N4" s="109"/>
    </row>
    <row r="5" spans="1:14" ht="15" customHeight="1">
      <c r="A5" s="109" t="s">
        <v>4</v>
      </c>
      <c r="B5" s="109"/>
      <c r="C5" s="26" t="s">
        <v>5</v>
      </c>
      <c r="D5" s="109" t="s">
        <v>6</v>
      </c>
      <c r="E5" s="109"/>
      <c r="F5" s="26" t="s">
        <v>7</v>
      </c>
      <c r="G5" s="109" t="s">
        <v>8</v>
      </c>
      <c r="H5" s="109"/>
      <c r="I5" s="109" t="s">
        <v>9</v>
      </c>
      <c r="J5" s="109"/>
      <c r="K5" s="109"/>
      <c r="L5" s="26" t="s">
        <v>10</v>
      </c>
      <c r="M5" s="110" t="s">
        <v>11</v>
      </c>
      <c r="N5" s="110"/>
    </row>
    <row r="6" spans="1:18" ht="12.75">
      <c r="A6" s="103"/>
      <c r="B6" s="103"/>
      <c r="C6" s="42"/>
      <c r="D6" s="103"/>
      <c r="E6" s="103"/>
      <c r="F6" s="42"/>
      <c r="G6" s="103"/>
      <c r="H6" s="103"/>
      <c r="I6" s="103"/>
      <c r="J6" s="103"/>
      <c r="K6" s="103"/>
      <c r="L6" s="42"/>
      <c r="M6" s="104"/>
      <c r="N6" s="104"/>
      <c r="R6" s="43"/>
    </row>
    <row r="7" spans="1:18" ht="15" customHeight="1">
      <c r="A7" s="99" t="s">
        <v>12</v>
      </c>
      <c r="B7" s="99"/>
      <c r="C7" s="36">
        <v>6411172</v>
      </c>
      <c r="D7" s="100">
        <v>3619804</v>
      </c>
      <c r="E7" s="100"/>
      <c r="F7" s="36">
        <v>3660339</v>
      </c>
      <c r="G7" s="100">
        <v>1423949</v>
      </c>
      <c r="H7" s="100"/>
      <c r="I7" s="100">
        <v>538131</v>
      </c>
      <c r="J7" s="100"/>
      <c r="K7" s="100"/>
      <c r="L7" s="23"/>
      <c r="M7" s="64">
        <v>15653395</v>
      </c>
      <c r="N7" s="64"/>
      <c r="R7" s="43"/>
    </row>
    <row r="8" spans="1:18" ht="15" customHeight="1">
      <c r="A8" s="99" t="s">
        <v>13</v>
      </c>
      <c r="B8" s="99"/>
      <c r="C8" s="36">
        <v>6089628</v>
      </c>
      <c r="D8" s="100">
        <v>3661614</v>
      </c>
      <c r="E8" s="100"/>
      <c r="F8" s="36">
        <v>3238906</v>
      </c>
      <c r="G8" s="100">
        <v>1610075</v>
      </c>
      <c r="H8" s="100"/>
      <c r="I8" s="100">
        <v>444771</v>
      </c>
      <c r="J8" s="100"/>
      <c r="K8" s="100"/>
      <c r="L8" s="36">
        <v>19858</v>
      </c>
      <c r="M8" s="64">
        <v>15064852</v>
      </c>
      <c r="N8" s="64"/>
      <c r="R8" s="43"/>
    </row>
    <row r="9" spans="1:18" ht="15" customHeight="1">
      <c r="A9" s="99" t="s">
        <v>14</v>
      </c>
      <c r="B9" s="99"/>
      <c r="C9" s="36">
        <v>5719303</v>
      </c>
      <c r="D9" s="100">
        <v>3661462</v>
      </c>
      <c r="E9" s="100"/>
      <c r="F9" s="36">
        <v>2939135</v>
      </c>
      <c r="G9" s="100">
        <v>1573038</v>
      </c>
      <c r="H9" s="100"/>
      <c r="I9" s="100">
        <v>467825</v>
      </c>
      <c r="J9" s="100"/>
      <c r="K9" s="100"/>
      <c r="L9" s="36">
        <v>898</v>
      </c>
      <c r="M9" s="64">
        <v>14361661</v>
      </c>
      <c r="N9" s="64"/>
      <c r="R9" s="43"/>
    </row>
    <row r="10" spans="1:18" ht="15" customHeight="1">
      <c r="A10" s="99" t="s">
        <v>15</v>
      </c>
      <c r="B10" s="99"/>
      <c r="C10" s="36">
        <v>5433228</v>
      </c>
      <c r="D10" s="100">
        <v>3435229</v>
      </c>
      <c r="E10" s="100"/>
      <c r="F10" s="36">
        <v>2529587</v>
      </c>
      <c r="G10" s="100">
        <v>1513666</v>
      </c>
      <c r="H10" s="100"/>
      <c r="I10" s="100">
        <v>422811</v>
      </c>
      <c r="J10" s="100"/>
      <c r="K10" s="100"/>
      <c r="L10" s="36">
        <v>253</v>
      </c>
      <c r="M10" s="64">
        <v>13334774</v>
      </c>
      <c r="N10" s="64"/>
      <c r="R10" s="43"/>
    </row>
    <row r="11" spans="1:18" ht="15" customHeight="1">
      <c r="A11" s="99" t="s">
        <v>16</v>
      </c>
      <c r="B11" s="99"/>
      <c r="C11" s="36">
        <v>6469836</v>
      </c>
      <c r="D11" s="100">
        <v>4118952</v>
      </c>
      <c r="E11" s="100"/>
      <c r="F11" s="36">
        <v>3037443</v>
      </c>
      <c r="G11" s="100">
        <v>1650826</v>
      </c>
      <c r="H11" s="100"/>
      <c r="I11" s="100">
        <v>446268</v>
      </c>
      <c r="J11" s="100"/>
      <c r="K11" s="100"/>
      <c r="L11" s="23"/>
      <c r="M11" s="64">
        <v>15723325</v>
      </c>
      <c r="N11" s="64"/>
      <c r="R11" s="43">
        <f>(M11-M10)/M10</f>
        <v>0.1791219708710474</v>
      </c>
    </row>
    <row r="12" ht="6.75" customHeight="1"/>
    <row r="13" spans="1:13" ht="3.75" customHeight="1">
      <c r="A13" s="15"/>
      <c r="B13" s="15"/>
      <c r="C13" s="15"/>
      <c r="D13" s="15"/>
      <c r="E13" s="15"/>
      <c r="F13" s="15"/>
      <c r="G13" s="15"/>
      <c r="H13" s="15"/>
      <c r="I13" s="15"/>
      <c r="J13" s="15"/>
      <c r="K13" s="15"/>
      <c r="L13" s="15"/>
      <c r="M13" s="15"/>
    </row>
    <row r="14" spans="5:9" ht="16.5" customHeight="1">
      <c r="E14" s="101" t="s">
        <v>17</v>
      </c>
      <c r="F14" s="101"/>
      <c r="G14" s="101"/>
      <c r="H14" s="101"/>
      <c r="I14" s="101"/>
    </row>
    <row r="15" ht="0.75" customHeight="1"/>
    <row r="16" spans="2:7" ht="64.5" customHeight="1">
      <c r="B16" s="102" t="s">
        <v>0</v>
      </c>
      <c r="C16" s="102"/>
      <c r="D16" s="102"/>
      <c r="E16" s="102"/>
      <c r="F16" s="102"/>
      <c r="G16" s="102"/>
    </row>
    <row r="17" ht="53.25" customHeight="1"/>
  </sheetData>
  <sheetProtection/>
  <mergeCells count="37">
    <mergeCell ref="A1:J1"/>
    <mergeCell ref="A3:B3"/>
    <mergeCell ref="C3:N3"/>
    <mergeCell ref="A4:B4"/>
    <mergeCell ref="C4:N4"/>
    <mergeCell ref="A5:B5"/>
    <mergeCell ref="D5:E5"/>
    <mergeCell ref="G5:H5"/>
    <mergeCell ref="I5:K5"/>
    <mergeCell ref="M5:N5"/>
    <mergeCell ref="A6:B6"/>
    <mergeCell ref="D6:E6"/>
    <mergeCell ref="G6:H6"/>
    <mergeCell ref="I6:K6"/>
    <mergeCell ref="M6:N6"/>
    <mergeCell ref="A7:B7"/>
    <mergeCell ref="D7:E7"/>
    <mergeCell ref="G7:H7"/>
    <mergeCell ref="I7:K7"/>
    <mergeCell ref="E14:I14"/>
    <mergeCell ref="B16:G16"/>
    <mergeCell ref="A8:B8"/>
    <mergeCell ref="D8:E8"/>
    <mergeCell ref="G8:H8"/>
    <mergeCell ref="I8:K8"/>
    <mergeCell ref="A9:B9"/>
    <mergeCell ref="D9:E9"/>
    <mergeCell ref="G9:H9"/>
    <mergeCell ref="I9:K9"/>
    <mergeCell ref="A10:B10"/>
    <mergeCell ref="D10:E10"/>
    <mergeCell ref="G10:H10"/>
    <mergeCell ref="I10:K10"/>
    <mergeCell ref="A11:B11"/>
    <mergeCell ref="D11:E11"/>
    <mergeCell ref="G11:H11"/>
    <mergeCell ref="I11:K11"/>
  </mergeCells>
  <printOptions/>
  <pageMargins left="0.7874015748031497" right="0.7874015748031497" top="0.7874015748031497" bottom="1.2374015748031497" header="0.7874015748031497" footer="0.7874015748031497"/>
  <pageSetup orientation="portrait" paperSize="9"/>
  <headerFooter alignWithMargins="0">
    <oddFooter>&amp;L&amp;C&amp;R</oddFooter>
  </headerFooter>
</worksheet>
</file>

<file path=xl/worksheets/sheet20.xml><?xml version="1.0" encoding="utf-8"?>
<worksheet xmlns="http://schemas.openxmlformats.org/spreadsheetml/2006/main" xmlns:r="http://schemas.openxmlformats.org/officeDocument/2006/relationships">
  <dimension ref="A1:C35"/>
  <sheetViews>
    <sheetView showGridLines="0" tabSelected="1" zoomScale="80" zoomScaleNormal="80" zoomScalePageLayoutView="0" workbookViewId="0" topLeftCell="A1">
      <selection activeCell="E20" sqref="E20"/>
    </sheetView>
  </sheetViews>
  <sheetFormatPr defaultColWidth="9.140625" defaultRowHeight="12.75"/>
  <cols>
    <col min="1" max="1" width="42.140625" style="14" customWidth="1"/>
    <col min="2" max="2" width="13.421875" style="14" customWidth="1"/>
    <col min="3" max="3" width="16.421875" style="14" customWidth="1"/>
    <col min="4" max="16384" width="9.140625" style="14" customWidth="1"/>
  </cols>
  <sheetData>
    <row r="1" spans="1:3" ht="32.25" customHeight="1">
      <c r="A1" s="127" t="s">
        <v>154</v>
      </c>
      <c r="B1" s="126"/>
      <c r="C1" s="126"/>
    </row>
    <row r="2" ht="9" customHeight="1"/>
    <row r="3" spans="1:3" ht="15" customHeight="1">
      <c r="A3" s="171" t="s">
        <v>62</v>
      </c>
      <c r="B3" s="171"/>
      <c r="C3" s="171"/>
    </row>
    <row r="4" spans="1:3" ht="24" customHeight="1">
      <c r="A4" s="68"/>
      <c r="B4" s="26" t="s">
        <v>4</v>
      </c>
      <c r="C4" s="98" t="s">
        <v>128</v>
      </c>
    </row>
    <row r="5" spans="1:3" ht="15">
      <c r="A5" s="133" t="s">
        <v>35</v>
      </c>
      <c r="B5" s="23" t="s">
        <v>12</v>
      </c>
      <c r="C5" s="47">
        <v>56</v>
      </c>
    </row>
    <row r="6" spans="1:3" ht="15">
      <c r="A6" s="126"/>
      <c r="B6" s="23" t="s">
        <v>13</v>
      </c>
      <c r="C6" s="47">
        <v>24</v>
      </c>
    </row>
    <row r="7" spans="1:3" ht="15">
      <c r="A7" s="126"/>
      <c r="B7" s="23" t="s">
        <v>14</v>
      </c>
      <c r="C7" s="47">
        <v>21</v>
      </c>
    </row>
    <row r="8" spans="1:3" ht="15">
      <c r="A8" s="126"/>
      <c r="B8" s="23" t="s">
        <v>15</v>
      </c>
      <c r="C8" s="47">
        <v>7</v>
      </c>
    </row>
    <row r="9" spans="1:3" ht="15">
      <c r="A9" s="126"/>
      <c r="B9" s="23" t="s">
        <v>16</v>
      </c>
      <c r="C9" s="47">
        <v>35</v>
      </c>
    </row>
    <row r="10" ht="13.5" customHeight="1">
      <c r="C10" s="51"/>
    </row>
    <row r="11" spans="1:3" ht="15">
      <c r="A11" s="133" t="s">
        <v>34</v>
      </c>
      <c r="B11" s="23" t="s">
        <v>12</v>
      </c>
      <c r="C11" s="47">
        <v>17</v>
      </c>
    </row>
    <row r="12" spans="1:3" ht="15">
      <c r="A12" s="126"/>
      <c r="B12" s="23" t="s">
        <v>13</v>
      </c>
      <c r="C12" s="47">
        <v>7</v>
      </c>
    </row>
    <row r="13" spans="1:3" ht="15">
      <c r="A13" s="126"/>
      <c r="B13" s="23" t="s">
        <v>14</v>
      </c>
      <c r="C13" s="47" t="s">
        <v>59</v>
      </c>
    </row>
    <row r="14" spans="1:3" ht="15">
      <c r="A14" s="126"/>
      <c r="B14" s="23" t="s">
        <v>15</v>
      </c>
      <c r="C14" s="47">
        <v>0</v>
      </c>
    </row>
    <row r="15" spans="1:3" ht="15">
      <c r="A15" s="126"/>
      <c r="B15" s="23" t="s">
        <v>16</v>
      </c>
      <c r="C15" s="47">
        <v>37</v>
      </c>
    </row>
    <row r="16" ht="409.5" customHeight="1" hidden="1">
      <c r="C16" s="51"/>
    </row>
    <row r="17" ht="10.5" customHeight="1">
      <c r="C17" s="51"/>
    </row>
    <row r="18" spans="1:3" ht="15">
      <c r="A18" s="133" t="s">
        <v>55</v>
      </c>
      <c r="B18" s="23" t="s">
        <v>12</v>
      </c>
      <c r="C18" s="47">
        <v>33</v>
      </c>
    </row>
    <row r="19" spans="1:3" ht="15">
      <c r="A19" s="126"/>
      <c r="B19" s="23" t="s">
        <v>13</v>
      </c>
      <c r="C19" s="47">
        <v>23</v>
      </c>
    </row>
    <row r="20" spans="1:3" ht="15">
      <c r="A20" s="126"/>
      <c r="B20" s="23" t="s">
        <v>14</v>
      </c>
      <c r="C20" s="47">
        <v>106</v>
      </c>
    </row>
    <row r="21" spans="1:3" ht="15">
      <c r="A21" s="126"/>
      <c r="B21" s="23" t="s">
        <v>15</v>
      </c>
      <c r="C21" s="47">
        <v>128</v>
      </c>
    </row>
    <row r="22" spans="1:3" ht="15">
      <c r="A22" s="126"/>
      <c r="B22" s="23" t="s">
        <v>16</v>
      </c>
      <c r="C22" s="47">
        <v>145</v>
      </c>
    </row>
    <row r="23" ht="409.5" customHeight="1" hidden="1">
      <c r="C23" s="51"/>
    </row>
    <row r="24" ht="10.5" customHeight="1">
      <c r="C24" s="51"/>
    </row>
    <row r="25" spans="1:3" ht="15.75">
      <c r="A25" s="125" t="s">
        <v>11</v>
      </c>
      <c r="B25" s="19" t="s">
        <v>12</v>
      </c>
      <c r="C25" s="49">
        <v>106</v>
      </c>
    </row>
    <row r="26" spans="1:3" ht="15.75">
      <c r="A26" s="126"/>
      <c r="B26" s="19" t="s">
        <v>13</v>
      </c>
      <c r="C26" s="49">
        <v>50</v>
      </c>
    </row>
    <row r="27" spans="1:3" ht="15.75">
      <c r="A27" s="126"/>
      <c r="B27" s="19" t="s">
        <v>14</v>
      </c>
      <c r="C27" s="49">
        <v>130</v>
      </c>
    </row>
    <row r="28" spans="1:3" ht="15.75">
      <c r="A28" s="126"/>
      <c r="B28" s="19" t="s">
        <v>15</v>
      </c>
      <c r="C28" s="49">
        <v>140</v>
      </c>
    </row>
    <row r="29" spans="1:3" ht="15.75">
      <c r="A29" s="126"/>
      <c r="B29" s="19" t="s">
        <v>16</v>
      </c>
      <c r="C29" s="49">
        <v>217</v>
      </c>
    </row>
    <row r="30" ht="409.5" customHeight="1" hidden="1"/>
    <row r="31" ht="4.5" customHeight="1"/>
    <row r="32" spans="1:3" ht="4.5" customHeight="1">
      <c r="A32" s="15"/>
      <c r="B32" s="15"/>
      <c r="C32" s="15"/>
    </row>
    <row r="33" spans="1:3" ht="16.5" customHeight="1">
      <c r="A33" s="131" t="s">
        <v>17</v>
      </c>
      <c r="B33" s="131"/>
      <c r="C33" s="131"/>
    </row>
    <row r="34" ht="8.25" customHeight="1"/>
    <row r="35" spans="1:3" ht="107.25" customHeight="1">
      <c r="A35" s="130" t="s">
        <v>132</v>
      </c>
      <c r="B35" s="130"/>
      <c r="C35" s="130"/>
    </row>
    <row r="36" ht="18" customHeight="1"/>
  </sheetData>
  <sheetProtection/>
  <mergeCells count="8">
    <mergeCell ref="A33:C33"/>
    <mergeCell ref="A35:C35"/>
    <mergeCell ref="A1:C1"/>
    <mergeCell ref="A5:A9"/>
    <mergeCell ref="A11:A15"/>
    <mergeCell ref="A18:A22"/>
    <mergeCell ref="A25:A29"/>
    <mergeCell ref="A3:C3"/>
  </mergeCells>
  <printOptions/>
  <pageMargins left="0.7874015748031497" right="0.7874015748031497" top="0.7874015748031497" bottom="1.3832350393700787" header="0.7874015748031497" footer="0.7874015748031497"/>
  <pageSetup orientation="portrait" paperSize="9"/>
  <headerFooter alignWithMargins="0">
    <oddFooter>&amp;L&amp;C&amp;"Arial"&amp;10 12/5/2014 10:54:34 AM &amp;R</oddFooter>
  </headerFooter>
  <ignoredErrors>
    <ignoredError sqref="B5:B29" numberStoredAsText="1"/>
  </ignoredErrors>
</worksheet>
</file>

<file path=xl/worksheets/sheet21.xml><?xml version="1.0" encoding="utf-8"?>
<worksheet xmlns="http://schemas.openxmlformats.org/spreadsheetml/2006/main" xmlns:r="http://schemas.openxmlformats.org/officeDocument/2006/relationships">
  <dimension ref="A1:AN25"/>
  <sheetViews>
    <sheetView zoomScale="90" zoomScaleNormal="90" zoomScalePageLayoutView="0" workbookViewId="0" topLeftCell="A1">
      <pane xSplit="1" topLeftCell="V1" activePane="topRight" state="frozen"/>
      <selection pane="topLeft" activeCell="A1" sqref="A1"/>
      <selection pane="topRight" activeCell="AK40" sqref="AK40"/>
    </sheetView>
  </sheetViews>
  <sheetFormatPr defaultColWidth="9.140625" defaultRowHeight="12.75"/>
  <cols>
    <col min="3" max="3" width="14.00390625" style="0" customWidth="1"/>
    <col min="13" max="13" width="17.00390625" style="0" customWidth="1"/>
    <col min="20" max="20" width="9.140625" style="73" customWidth="1"/>
    <col min="36" max="36" width="9.140625" style="73" customWidth="1"/>
    <col min="38" max="38" width="9.140625" style="74" customWidth="1"/>
  </cols>
  <sheetData>
    <row r="1" spans="1:31" ht="12.75">
      <c r="A1" s="70" t="s">
        <v>90</v>
      </c>
      <c r="B1" s="70" t="s">
        <v>91</v>
      </c>
      <c r="C1" s="70" t="s">
        <v>92</v>
      </c>
      <c r="D1" s="70" t="s">
        <v>93</v>
      </c>
      <c r="E1" s="70" t="s">
        <v>94</v>
      </c>
      <c r="F1" s="70" t="s">
        <v>95</v>
      </c>
      <c r="G1" s="70" t="s">
        <v>96</v>
      </c>
      <c r="H1" s="70" t="s">
        <v>97</v>
      </c>
      <c r="I1" s="70" t="s">
        <v>98</v>
      </c>
      <c r="J1" s="70" t="s">
        <v>99</v>
      </c>
      <c r="K1" s="70" t="s">
        <v>100</v>
      </c>
      <c r="L1" s="70" t="s">
        <v>101</v>
      </c>
      <c r="M1" s="70" t="s">
        <v>102</v>
      </c>
      <c r="N1" s="70" t="s">
        <v>103</v>
      </c>
      <c r="O1" s="70" t="s">
        <v>104</v>
      </c>
      <c r="P1" t="s">
        <v>105</v>
      </c>
      <c r="Q1" t="s">
        <v>106</v>
      </c>
      <c r="R1" t="s">
        <v>107</v>
      </c>
      <c r="S1" t="s">
        <v>108</v>
      </c>
      <c r="U1" t="s">
        <v>109</v>
      </c>
      <c r="V1" t="s">
        <v>110</v>
      </c>
      <c r="W1" t="s">
        <v>111</v>
      </c>
      <c r="X1" t="s">
        <v>112</v>
      </c>
      <c r="Y1" t="s">
        <v>113</v>
      </c>
      <c r="Z1" t="s">
        <v>114</v>
      </c>
      <c r="AA1" t="s">
        <v>115</v>
      </c>
      <c r="AB1" t="s">
        <v>116</v>
      </c>
      <c r="AC1" t="s">
        <v>117</v>
      </c>
      <c r="AD1" t="s">
        <v>118</v>
      </c>
      <c r="AE1" t="s">
        <v>119</v>
      </c>
    </row>
    <row r="2" spans="1:31" ht="12.75">
      <c r="A2" s="70">
        <v>60</v>
      </c>
      <c r="B2" s="70">
        <v>2</v>
      </c>
      <c r="C2" s="70">
        <v>1</v>
      </c>
      <c r="D2" s="70">
        <v>2</v>
      </c>
      <c r="E2" s="70">
        <v>0</v>
      </c>
      <c r="F2" s="70">
        <v>96</v>
      </c>
      <c r="G2" s="70">
        <v>9</v>
      </c>
      <c r="H2" s="70">
        <v>2</v>
      </c>
      <c r="I2" s="70">
        <v>4</v>
      </c>
      <c r="J2" s="70">
        <v>0</v>
      </c>
      <c r="K2" s="70">
        <v>28</v>
      </c>
      <c r="L2" s="70">
        <v>2</v>
      </c>
      <c r="M2" s="70">
        <v>0</v>
      </c>
      <c r="N2" s="70">
        <v>0</v>
      </c>
      <c r="O2" s="70">
        <v>0</v>
      </c>
      <c r="P2">
        <v>20</v>
      </c>
      <c r="Q2">
        <v>0</v>
      </c>
      <c r="R2">
        <v>0</v>
      </c>
      <c r="S2">
        <v>0</v>
      </c>
      <c r="U2">
        <v>0</v>
      </c>
      <c r="V2">
        <v>17</v>
      </c>
      <c r="W2">
        <v>2</v>
      </c>
      <c r="X2">
        <v>0</v>
      </c>
      <c r="Y2">
        <v>0</v>
      </c>
      <c r="Z2">
        <v>0</v>
      </c>
      <c r="AA2">
        <v>9</v>
      </c>
      <c r="AB2">
        <v>0</v>
      </c>
      <c r="AC2">
        <v>0</v>
      </c>
      <c r="AD2">
        <v>0</v>
      </c>
      <c r="AE2">
        <v>0</v>
      </c>
    </row>
    <row r="6" spans="1:35" ht="12.75">
      <c r="A6" t="s">
        <v>79</v>
      </c>
      <c r="B6" t="s">
        <v>80</v>
      </c>
      <c r="C6" t="s">
        <v>81</v>
      </c>
      <c r="D6" t="s">
        <v>82</v>
      </c>
      <c r="E6" s="70" t="s">
        <v>90</v>
      </c>
      <c r="F6" s="70" t="s">
        <v>91</v>
      </c>
      <c r="G6" s="70" t="s">
        <v>92</v>
      </c>
      <c r="H6" s="70" t="s">
        <v>93</v>
      </c>
      <c r="I6" s="70" t="s">
        <v>94</v>
      </c>
      <c r="J6" s="70" t="s">
        <v>95</v>
      </c>
      <c r="K6" s="70" t="s">
        <v>96</v>
      </c>
      <c r="L6" s="70" t="s">
        <v>97</v>
      </c>
      <c r="M6" s="70" t="s">
        <v>98</v>
      </c>
      <c r="N6" s="70" t="s">
        <v>99</v>
      </c>
      <c r="O6" s="70" t="s">
        <v>100</v>
      </c>
      <c r="P6" s="70" t="s">
        <v>101</v>
      </c>
      <c r="Q6" s="70" t="s">
        <v>102</v>
      </c>
      <c r="R6" s="70" t="s">
        <v>103</v>
      </c>
      <c r="S6" s="70" t="s">
        <v>104</v>
      </c>
      <c r="U6" t="s">
        <v>105</v>
      </c>
      <c r="V6" t="s">
        <v>106</v>
      </c>
      <c r="W6" t="s">
        <v>107</v>
      </c>
      <c r="X6" t="s">
        <v>108</v>
      </c>
      <c r="Y6" t="s">
        <v>109</v>
      </c>
      <c r="Z6" t="s">
        <v>110</v>
      </c>
      <c r="AA6" t="s">
        <v>111</v>
      </c>
      <c r="AB6" t="s">
        <v>112</v>
      </c>
      <c r="AC6" t="s">
        <v>113</v>
      </c>
      <c r="AD6" t="s">
        <v>114</v>
      </c>
      <c r="AE6" t="s">
        <v>115</v>
      </c>
      <c r="AF6" t="s">
        <v>116</v>
      </c>
      <c r="AG6" t="s">
        <v>117</v>
      </c>
      <c r="AH6" t="s">
        <v>118</v>
      </c>
      <c r="AI6" t="s">
        <v>119</v>
      </c>
    </row>
    <row r="7" spans="1:38" ht="12.75">
      <c r="A7" t="s">
        <v>83</v>
      </c>
      <c r="B7" t="s">
        <v>8</v>
      </c>
      <c r="C7" s="69">
        <v>41956</v>
      </c>
      <c r="D7" t="s">
        <v>84</v>
      </c>
      <c r="E7" s="70">
        <v>15</v>
      </c>
      <c r="F7" s="70">
        <v>5</v>
      </c>
      <c r="G7" s="70">
        <v>0</v>
      </c>
      <c r="H7" s="70">
        <v>0</v>
      </c>
      <c r="I7" s="70">
        <v>0</v>
      </c>
      <c r="J7" s="70">
        <v>15</v>
      </c>
      <c r="K7" s="70">
        <v>6</v>
      </c>
      <c r="L7" s="70">
        <v>0</v>
      </c>
      <c r="M7" s="70">
        <v>0</v>
      </c>
      <c r="N7" s="70">
        <v>0</v>
      </c>
      <c r="O7" s="70">
        <v>7</v>
      </c>
      <c r="P7" s="70">
        <v>7</v>
      </c>
      <c r="Q7" s="70">
        <v>0</v>
      </c>
      <c r="R7" s="70">
        <v>0</v>
      </c>
      <c r="S7" s="70">
        <v>0</v>
      </c>
      <c r="T7" s="73">
        <f>SUM(E7:S7)</f>
        <v>55</v>
      </c>
      <c r="U7">
        <v>4</v>
      </c>
      <c r="V7">
        <v>2</v>
      </c>
      <c r="W7">
        <v>0</v>
      </c>
      <c r="X7">
        <v>0</v>
      </c>
      <c r="Y7">
        <v>0</v>
      </c>
      <c r="Z7">
        <v>0</v>
      </c>
      <c r="AA7">
        <v>0</v>
      </c>
      <c r="AB7">
        <v>0</v>
      </c>
      <c r="AC7">
        <v>0</v>
      </c>
      <c r="AD7">
        <v>0</v>
      </c>
      <c r="AE7">
        <v>2</v>
      </c>
      <c r="AF7">
        <v>1</v>
      </c>
      <c r="AG7">
        <v>0</v>
      </c>
      <c r="AH7">
        <v>0</v>
      </c>
      <c r="AI7">
        <v>0</v>
      </c>
      <c r="AJ7" s="73">
        <f>SUM(U7:AI7)</f>
        <v>9</v>
      </c>
      <c r="AL7" s="74">
        <f>AJ7+T7</f>
        <v>64</v>
      </c>
    </row>
    <row r="8" spans="1:39" ht="12.75">
      <c r="A8" t="s">
        <v>83</v>
      </c>
      <c r="B8" t="s">
        <v>8</v>
      </c>
      <c r="C8" s="69">
        <v>41956</v>
      </c>
      <c r="D8" t="s">
        <v>85</v>
      </c>
      <c r="E8" s="70">
        <v>33</v>
      </c>
      <c r="F8" s="70">
        <v>16</v>
      </c>
      <c r="G8" s="70">
        <v>0</v>
      </c>
      <c r="H8" s="70">
        <v>0</v>
      </c>
      <c r="I8" s="70">
        <v>0</v>
      </c>
      <c r="J8" s="70">
        <v>113</v>
      </c>
      <c r="K8" s="70">
        <v>76</v>
      </c>
      <c r="L8" s="70">
        <v>0</v>
      </c>
      <c r="M8" s="70">
        <v>0</v>
      </c>
      <c r="N8" s="70">
        <v>0</v>
      </c>
      <c r="O8" s="70">
        <v>29</v>
      </c>
      <c r="P8" s="70">
        <v>16</v>
      </c>
      <c r="Q8" s="70">
        <v>0</v>
      </c>
      <c r="R8" s="70">
        <v>1</v>
      </c>
      <c r="S8" s="70">
        <v>0</v>
      </c>
      <c r="T8" s="73">
        <f aca="true" t="shared" si="0" ref="T8:T18">SUM(E8:S8)</f>
        <v>284</v>
      </c>
      <c r="U8">
        <v>3</v>
      </c>
      <c r="V8">
        <v>1</v>
      </c>
      <c r="W8">
        <v>0</v>
      </c>
      <c r="X8">
        <v>0</v>
      </c>
      <c r="Y8">
        <v>0</v>
      </c>
      <c r="Z8">
        <v>4</v>
      </c>
      <c r="AA8">
        <v>0</v>
      </c>
      <c r="AB8">
        <v>0</v>
      </c>
      <c r="AC8">
        <v>0</v>
      </c>
      <c r="AD8">
        <v>0</v>
      </c>
      <c r="AE8">
        <v>2</v>
      </c>
      <c r="AF8">
        <v>2</v>
      </c>
      <c r="AG8">
        <v>0</v>
      </c>
      <c r="AH8">
        <v>0</v>
      </c>
      <c r="AI8">
        <v>0</v>
      </c>
      <c r="AJ8" s="73">
        <f aca="true" t="shared" si="1" ref="AJ8:AJ18">SUM(U8:AI8)</f>
        <v>12</v>
      </c>
      <c r="AL8" s="74">
        <f aca="true" t="shared" si="2" ref="AL8:AL18">AJ8+T8</f>
        <v>296</v>
      </c>
      <c r="AM8" s="74">
        <f>AL7+AL8</f>
        <v>360</v>
      </c>
    </row>
    <row r="9" spans="1:38" ht="12.75">
      <c r="A9" t="s">
        <v>86</v>
      </c>
      <c r="B9" t="s">
        <v>9</v>
      </c>
      <c r="C9" s="69">
        <v>41960</v>
      </c>
      <c r="D9" t="s">
        <v>84</v>
      </c>
      <c r="E9" s="70">
        <v>0</v>
      </c>
      <c r="F9" s="70">
        <v>0</v>
      </c>
      <c r="G9" s="70">
        <v>4</v>
      </c>
      <c r="H9" s="70">
        <v>0</v>
      </c>
      <c r="I9" s="70">
        <v>0</v>
      </c>
      <c r="J9" s="70">
        <v>0</v>
      </c>
      <c r="K9" s="70">
        <v>0</v>
      </c>
      <c r="L9" s="70">
        <v>6</v>
      </c>
      <c r="M9" s="70">
        <v>0</v>
      </c>
      <c r="N9" s="70">
        <v>0</v>
      </c>
      <c r="O9" s="70">
        <v>0</v>
      </c>
      <c r="P9" s="70">
        <v>0</v>
      </c>
      <c r="Q9" s="70">
        <v>3</v>
      </c>
      <c r="R9" s="70">
        <v>0</v>
      </c>
      <c r="S9" s="70">
        <v>0</v>
      </c>
      <c r="T9" s="73">
        <f t="shared" si="0"/>
        <v>13</v>
      </c>
      <c r="U9">
        <v>0</v>
      </c>
      <c r="V9">
        <v>0</v>
      </c>
      <c r="W9">
        <v>1</v>
      </c>
      <c r="X9">
        <v>0</v>
      </c>
      <c r="Y9">
        <v>0</v>
      </c>
      <c r="Z9">
        <v>0</v>
      </c>
      <c r="AA9">
        <v>0</v>
      </c>
      <c r="AB9">
        <v>2</v>
      </c>
      <c r="AC9">
        <v>0</v>
      </c>
      <c r="AD9">
        <v>0</v>
      </c>
      <c r="AE9">
        <v>0</v>
      </c>
      <c r="AF9">
        <v>0</v>
      </c>
      <c r="AG9">
        <v>0</v>
      </c>
      <c r="AH9">
        <v>0</v>
      </c>
      <c r="AI9">
        <v>0</v>
      </c>
      <c r="AJ9" s="73">
        <f t="shared" si="1"/>
        <v>3</v>
      </c>
      <c r="AL9" s="74">
        <f t="shared" si="2"/>
        <v>16</v>
      </c>
    </row>
    <row r="10" spans="1:39" ht="12.75">
      <c r="A10" t="s">
        <v>86</v>
      </c>
      <c r="B10" t="s">
        <v>9</v>
      </c>
      <c r="C10" s="69">
        <v>41960</v>
      </c>
      <c r="D10" t="s">
        <v>85</v>
      </c>
      <c r="E10" s="70">
        <v>0</v>
      </c>
      <c r="F10" s="70">
        <v>0</v>
      </c>
      <c r="G10" s="70">
        <v>6</v>
      </c>
      <c r="H10" s="70">
        <v>0</v>
      </c>
      <c r="I10" s="70">
        <v>0</v>
      </c>
      <c r="J10" s="70">
        <v>0</v>
      </c>
      <c r="K10" s="70">
        <v>0</v>
      </c>
      <c r="L10" s="70">
        <v>8</v>
      </c>
      <c r="M10" s="70">
        <v>0</v>
      </c>
      <c r="N10" s="70">
        <v>0</v>
      </c>
      <c r="O10" s="70">
        <v>0</v>
      </c>
      <c r="P10" s="70">
        <v>0</v>
      </c>
      <c r="Q10" s="70">
        <v>2</v>
      </c>
      <c r="R10" s="70">
        <v>0</v>
      </c>
      <c r="S10" s="70">
        <v>0</v>
      </c>
      <c r="T10" s="73">
        <f t="shared" si="0"/>
        <v>16</v>
      </c>
      <c r="U10">
        <v>0</v>
      </c>
      <c r="V10">
        <v>0</v>
      </c>
      <c r="W10">
        <v>0</v>
      </c>
      <c r="X10">
        <v>0</v>
      </c>
      <c r="Y10">
        <v>0</v>
      </c>
      <c r="Z10">
        <v>0</v>
      </c>
      <c r="AA10">
        <v>0</v>
      </c>
      <c r="AB10">
        <v>0</v>
      </c>
      <c r="AC10">
        <v>0</v>
      </c>
      <c r="AD10">
        <v>0</v>
      </c>
      <c r="AE10">
        <v>0</v>
      </c>
      <c r="AF10">
        <v>0</v>
      </c>
      <c r="AG10">
        <v>0</v>
      </c>
      <c r="AH10">
        <v>0</v>
      </c>
      <c r="AI10">
        <v>0</v>
      </c>
      <c r="AJ10" s="73">
        <f t="shared" si="1"/>
        <v>0</v>
      </c>
      <c r="AL10" s="74">
        <f t="shared" si="2"/>
        <v>16</v>
      </c>
      <c r="AM10" s="74">
        <f>AL9+AL10</f>
        <v>32</v>
      </c>
    </row>
    <row r="11" spans="1:38" ht="12.75">
      <c r="A11" t="s">
        <v>87</v>
      </c>
      <c r="B11" t="s">
        <v>5</v>
      </c>
      <c r="C11" s="69">
        <v>41956</v>
      </c>
      <c r="D11" t="s">
        <v>84</v>
      </c>
      <c r="E11" s="70">
        <v>86</v>
      </c>
      <c r="F11" s="70">
        <v>0</v>
      </c>
      <c r="G11" s="70">
        <v>0</v>
      </c>
      <c r="H11" s="70">
        <v>1</v>
      </c>
      <c r="I11" s="70">
        <v>1</v>
      </c>
      <c r="J11" s="70">
        <v>79</v>
      </c>
      <c r="K11" s="70">
        <v>3</v>
      </c>
      <c r="L11" s="70">
        <v>0</v>
      </c>
      <c r="M11" s="70">
        <v>2</v>
      </c>
      <c r="N11" s="70">
        <v>0</v>
      </c>
      <c r="O11" s="70">
        <v>23</v>
      </c>
      <c r="P11" s="70">
        <v>0</v>
      </c>
      <c r="Q11" s="70">
        <v>1</v>
      </c>
      <c r="R11" s="70">
        <v>0</v>
      </c>
      <c r="S11" s="70">
        <v>0</v>
      </c>
      <c r="T11" s="73">
        <f t="shared" si="0"/>
        <v>196</v>
      </c>
      <c r="U11">
        <v>14</v>
      </c>
      <c r="V11">
        <v>0</v>
      </c>
      <c r="W11">
        <v>0</v>
      </c>
      <c r="X11">
        <v>0</v>
      </c>
      <c r="Y11">
        <v>0</v>
      </c>
      <c r="Z11">
        <v>40</v>
      </c>
      <c r="AA11">
        <v>0</v>
      </c>
      <c r="AB11">
        <v>0</v>
      </c>
      <c r="AC11">
        <v>0</v>
      </c>
      <c r="AD11">
        <v>0</v>
      </c>
      <c r="AE11">
        <v>14</v>
      </c>
      <c r="AF11">
        <v>0</v>
      </c>
      <c r="AG11">
        <v>1</v>
      </c>
      <c r="AH11">
        <v>2</v>
      </c>
      <c r="AI11">
        <v>0</v>
      </c>
      <c r="AJ11" s="73">
        <f t="shared" si="1"/>
        <v>71</v>
      </c>
      <c r="AL11" s="74">
        <f t="shared" si="2"/>
        <v>267</v>
      </c>
    </row>
    <row r="12" spans="1:39" ht="12.75">
      <c r="A12" t="s">
        <v>87</v>
      </c>
      <c r="B12" t="s">
        <v>5</v>
      </c>
      <c r="C12" s="69">
        <v>41956</v>
      </c>
      <c r="D12" t="s">
        <v>85</v>
      </c>
      <c r="E12" s="70">
        <v>137</v>
      </c>
      <c r="F12" s="70">
        <v>2</v>
      </c>
      <c r="G12" s="70">
        <v>1</v>
      </c>
      <c r="H12" s="70">
        <v>2</v>
      </c>
      <c r="I12" s="70">
        <v>1</v>
      </c>
      <c r="J12" s="70">
        <v>259</v>
      </c>
      <c r="K12" s="70">
        <v>4</v>
      </c>
      <c r="L12" s="70">
        <v>5</v>
      </c>
      <c r="M12" s="70">
        <v>0</v>
      </c>
      <c r="N12" s="70">
        <v>1</v>
      </c>
      <c r="O12" s="70">
        <v>93</v>
      </c>
      <c r="P12" s="70">
        <v>2</v>
      </c>
      <c r="Q12" s="70">
        <v>1</v>
      </c>
      <c r="R12" s="70">
        <v>1</v>
      </c>
      <c r="S12" s="70">
        <v>0</v>
      </c>
      <c r="T12" s="73">
        <f t="shared" si="0"/>
        <v>509</v>
      </c>
      <c r="U12">
        <v>35</v>
      </c>
      <c r="V12">
        <v>3</v>
      </c>
      <c r="W12">
        <v>0</v>
      </c>
      <c r="X12">
        <v>0</v>
      </c>
      <c r="Y12">
        <v>0</v>
      </c>
      <c r="Z12">
        <v>42</v>
      </c>
      <c r="AA12">
        <v>2</v>
      </c>
      <c r="AB12">
        <v>2</v>
      </c>
      <c r="AC12">
        <v>0</v>
      </c>
      <c r="AD12">
        <v>1</v>
      </c>
      <c r="AE12">
        <v>32</v>
      </c>
      <c r="AF12">
        <v>0</v>
      </c>
      <c r="AG12">
        <v>0</v>
      </c>
      <c r="AH12">
        <v>0</v>
      </c>
      <c r="AI12">
        <v>0</v>
      </c>
      <c r="AJ12" s="73">
        <f t="shared" si="1"/>
        <v>117</v>
      </c>
      <c r="AL12" s="74">
        <f t="shared" si="2"/>
        <v>626</v>
      </c>
      <c r="AM12" s="74">
        <f>AL11+AL12</f>
        <v>893</v>
      </c>
    </row>
    <row r="13" spans="1:38" ht="12.75">
      <c r="A13" t="s">
        <v>88</v>
      </c>
      <c r="B13" t="s">
        <v>72</v>
      </c>
      <c r="C13" s="69">
        <v>41956</v>
      </c>
      <c r="D13" t="s">
        <v>84</v>
      </c>
      <c r="E13" s="70">
        <v>37</v>
      </c>
      <c r="F13" s="70">
        <v>0</v>
      </c>
      <c r="G13" s="70">
        <v>0</v>
      </c>
      <c r="H13" s="70">
        <v>14</v>
      </c>
      <c r="I13" s="70">
        <v>0</v>
      </c>
      <c r="J13" s="70">
        <v>78</v>
      </c>
      <c r="K13" s="70">
        <v>0</v>
      </c>
      <c r="L13" s="70">
        <v>0</v>
      </c>
      <c r="M13" s="70">
        <v>7</v>
      </c>
      <c r="N13" s="70">
        <v>0</v>
      </c>
      <c r="O13" s="70">
        <v>10</v>
      </c>
      <c r="P13" s="70">
        <v>0</v>
      </c>
      <c r="Q13" s="70">
        <v>0</v>
      </c>
      <c r="R13" s="70">
        <v>0</v>
      </c>
      <c r="S13" s="70">
        <v>0</v>
      </c>
      <c r="T13" s="73">
        <f t="shared" si="0"/>
        <v>146</v>
      </c>
      <c r="U13">
        <v>10</v>
      </c>
      <c r="V13">
        <v>1</v>
      </c>
      <c r="W13">
        <v>0</v>
      </c>
      <c r="X13">
        <v>1</v>
      </c>
      <c r="Y13">
        <v>0</v>
      </c>
      <c r="Z13">
        <v>3</v>
      </c>
      <c r="AA13">
        <v>1</v>
      </c>
      <c r="AB13">
        <v>1</v>
      </c>
      <c r="AC13">
        <v>0</v>
      </c>
      <c r="AD13">
        <v>0</v>
      </c>
      <c r="AE13">
        <v>10</v>
      </c>
      <c r="AF13">
        <v>0</v>
      </c>
      <c r="AG13">
        <v>0</v>
      </c>
      <c r="AH13">
        <v>0</v>
      </c>
      <c r="AI13">
        <v>0</v>
      </c>
      <c r="AJ13" s="73">
        <f t="shared" si="1"/>
        <v>27</v>
      </c>
      <c r="AL13" s="74">
        <f t="shared" si="2"/>
        <v>173</v>
      </c>
    </row>
    <row r="14" spans="1:40" ht="12.75">
      <c r="A14" t="s">
        <v>88</v>
      </c>
      <c r="B14" t="s">
        <v>72</v>
      </c>
      <c r="C14" s="69">
        <v>41956</v>
      </c>
      <c r="D14" t="s">
        <v>85</v>
      </c>
      <c r="E14" s="70">
        <v>125</v>
      </c>
      <c r="F14" s="70">
        <v>1</v>
      </c>
      <c r="G14" s="70">
        <v>1</v>
      </c>
      <c r="H14" s="70">
        <v>7</v>
      </c>
      <c r="I14" s="70">
        <v>0</v>
      </c>
      <c r="J14" s="70">
        <v>288</v>
      </c>
      <c r="K14" s="70">
        <v>3</v>
      </c>
      <c r="L14" s="70">
        <v>0</v>
      </c>
      <c r="M14" s="70">
        <v>40</v>
      </c>
      <c r="N14" s="70">
        <v>0</v>
      </c>
      <c r="O14" s="70">
        <v>41</v>
      </c>
      <c r="P14" s="70">
        <v>0</v>
      </c>
      <c r="Q14" s="70">
        <v>0</v>
      </c>
      <c r="R14" s="70">
        <v>2</v>
      </c>
      <c r="S14" s="70">
        <v>0</v>
      </c>
      <c r="T14" s="73">
        <f t="shared" si="0"/>
        <v>508</v>
      </c>
      <c r="U14">
        <v>124</v>
      </c>
      <c r="V14">
        <v>0</v>
      </c>
      <c r="W14">
        <v>0</v>
      </c>
      <c r="X14">
        <v>2</v>
      </c>
      <c r="Y14">
        <v>0</v>
      </c>
      <c r="Z14">
        <v>19</v>
      </c>
      <c r="AA14">
        <v>0</v>
      </c>
      <c r="AB14">
        <v>0</v>
      </c>
      <c r="AC14">
        <v>2</v>
      </c>
      <c r="AD14">
        <v>0</v>
      </c>
      <c r="AE14">
        <v>2</v>
      </c>
      <c r="AF14">
        <v>0</v>
      </c>
      <c r="AG14">
        <v>0</v>
      </c>
      <c r="AH14">
        <v>1</v>
      </c>
      <c r="AI14">
        <v>0</v>
      </c>
      <c r="AJ14" s="73">
        <f t="shared" si="1"/>
        <v>150</v>
      </c>
      <c r="AL14" s="74">
        <f t="shared" si="2"/>
        <v>658</v>
      </c>
      <c r="AM14">
        <f>AL13+AL14</f>
        <v>831</v>
      </c>
      <c r="AN14">
        <v>729</v>
      </c>
    </row>
    <row r="15" spans="1:38" ht="12.75">
      <c r="A15" t="s">
        <v>89</v>
      </c>
      <c r="B15" t="s">
        <v>7</v>
      </c>
      <c r="C15" s="69">
        <v>41956</v>
      </c>
      <c r="D15" t="s">
        <v>84</v>
      </c>
      <c r="E15" s="70">
        <v>42</v>
      </c>
      <c r="F15" s="70">
        <v>2</v>
      </c>
      <c r="G15" s="70">
        <v>0</v>
      </c>
      <c r="H15" s="70">
        <v>0</v>
      </c>
      <c r="I15" s="70">
        <v>0</v>
      </c>
      <c r="J15" s="70">
        <v>52</v>
      </c>
      <c r="K15" s="70">
        <v>2</v>
      </c>
      <c r="L15" s="70">
        <v>2</v>
      </c>
      <c r="M15" s="70">
        <v>0</v>
      </c>
      <c r="N15" s="70">
        <v>0</v>
      </c>
      <c r="O15" s="70">
        <v>38</v>
      </c>
      <c r="P15" s="70">
        <v>1</v>
      </c>
      <c r="Q15" s="70">
        <v>2</v>
      </c>
      <c r="R15" s="70">
        <v>0</v>
      </c>
      <c r="S15" s="70">
        <v>1</v>
      </c>
      <c r="T15" s="73">
        <f t="shared" si="0"/>
        <v>142</v>
      </c>
      <c r="U15">
        <v>4</v>
      </c>
      <c r="V15">
        <v>0</v>
      </c>
      <c r="W15">
        <v>0</v>
      </c>
      <c r="X15">
        <v>0</v>
      </c>
      <c r="Y15">
        <v>0</v>
      </c>
      <c r="Z15">
        <v>27</v>
      </c>
      <c r="AA15">
        <v>21</v>
      </c>
      <c r="AB15">
        <v>4</v>
      </c>
      <c r="AC15">
        <v>0</v>
      </c>
      <c r="AD15">
        <v>0</v>
      </c>
      <c r="AE15">
        <v>5</v>
      </c>
      <c r="AF15">
        <v>0</v>
      </c>
      <c r="AG15">
        <v>0</v>
      </c>
      <c r="AH15">
        <v>0</v>
      </c>
      <c r="AI15">
        <v>0</v>
      </c>
      <c r="AJ15" s="73">
        <f t="shared" si="1"/>
        <v>61</v>
      </c>
      <c r="AL15" s="74">
        <f t="shared" si="2"/>
        <v>203</v>
      </c>
    </row>
    <row r="16" spans="1:39" ht="12.75">
      <c r="A16" t="s">
        <v>89</v>
      </c>
      <c r="B16" t="s">
        <v>7</v>
      </c>
      <c r="C16" s="69">
        <v>41956</v>
      </c>
      <c r="D16" t="s">
        <v>85</v>
      </c>
      <c r="E16" s="70">
        <v>126</v>
      </c>
      <c r="F16" s="70">
        <v>1</v>
      </c>
      <c r="G16" s="70">
        <v>0</v>
      </c>
      <c r="H16" s="70">
        <v>0</v>
      </c>
      <c r="I16" s="70">
        <v>1</v>
      </c>
      <c r="J16" s="70">
        <v>84</v>
      </c>
      <c r="K16" s="70">
        <v>3</v>
      </c>
      <c r="L16" s="70">
        <v>0</v>
      </c>
      <c r="M16" s="70">
        <v>0</v>
      </c>
      <c r="N16" s="70">
        <v>1</v>
      </c>
      <c r="O16" s="70">
        <v>45</v>
      </c>
      <c r="P16" s="70">
        <v>0</v>
      </c>
      <c r="Q16" s="70">
        <v>0</v>
      </c>
      <c r="R16" s="70">
        <v>0</v>
      </c>
      <c r="S16" s="70">
        <v>0</v>
      </c>
      <c r="T16" s="73">
        <f t="shared" si="0"/>
        <v>261</v>
      </c>
      <c r="U16">
        <v>12</v>
      </c>
      <c r="V16">
        <v>0</v>
      </c>
      <c r="W16">
        <v>0</v>
      </c>
      <c r="X16">
        <v>0</v>
      </c>
      <c r="Y16">
        <v>0</v>
      </c>
      <c r="Z16">
        <v>36</v>
      </c>
      <c r="AA16">
        <v>0</v>
      </c>
      <c r="AB16">
        <v>0</v>
      </c>
      <c r="AC16">
        <v>0</v>
      </c>
      <c r="AD16">
        <v>0</v>
      </c>
      <c r="AE16">
        <v>32</v>
      </c>
      <c r="AF16">
        <v>0</v>
      </c>
      <c r="AG16">
        <v>0</v>
      </c>
      <c r="AH16">
        <v>0</v>
      </c>
      <c r="AI16">
        <v>0</v>
      </c>
      <c r="AJ16" s="73">
        <f t="shared" si="1"/>
        <v>80</v>
      </c>
      <c r="AL16" s="74">
        <f t="shared" si="2"/>
        <v>341</v>
      </c>
      <c r="AM16" s="74">
        <f>AL15+AL16</f>
        <v>544</v>
      </c>
    </row>
    <row r="17" spans="5:38" ht="12.75">
      <c r="E17" s="70"/>
      <c r="F17" s="70"/>
      <c r="G17" s="70"/>
      <c r="H17" s="70"/>
      <c r="I17" s="70"/>
      <c r="J17" s="70"/>
      <c r="K17" s="70"/>
      <c r="L17" s="70"/>
      <c r="M17" s="70"/>
      <c r="N17" s="70"/>
      <c r="O17" s="70"/>
      <c r="P17" s="70"/>
      <c r="Q17" s="70"/>
      <c r="R17" s="70"/>
      <c r="S17" s="70"/>
      <c r="T17" s="73">
        <f t="shared" si="0"/>
        <v>0</v>
      </c>
      <c r="AJ17" s="73">
        <f t="shared" si="1"/>
        <v>0</v>
      </c>
      <c r="AL17" s="74">
        <f t="shared" si="2"/>
        <v>0</v>
      </c>
    </row>
    <row r="18" spans="5:40" s="32" customFormat="1" ht="12.75">
      <c r="E18" s="71">
        <f>SUM(E7:E17)</f>
        <v>601</v>
      </c>
      <c r="F18" s="71">
        <f aca="true" t="shared" si="3" ref="F18:O18">SUM(F7:F17)</f>
        <v>27</v>
      </c>
      <c r="G18" s="71">
        <f t="shared" si="3"/>
        <v>12</v>
      </c>
      <c r="H18" s="71">
        <f t="shared" si="3"/>
        <v>24</v>
      </c>
      <c r="I18" s="71">
        <f t="shared" si="3"/>
        <v>3</v>
      </c>
      <c r="J18" s="71">
        <f t="shared" si="3"/>
        <v>968</v>
      </c>
      <c r="K18" s="71">
        <f t="shared" si="3"/>
        <v>97</v>
      </c>
      <c r="L18" s="71">
        <f t="shared" si="3"/>
        <v>21</v>
      </c>
      <c r="M18" s="71">
        <f t="shared" si="3"/>
        <v>49</v>
      </c>
      <c r="N18" s="71">
        <f t="shared" si="3"/>
        <v>2</v>
      </c>
      <c r="O18" s="71">
        <f t="shared" si="3"/>
        <v>286</v>
      </c>
      <c r="P18" s="71">
        <f>SUM(P7:P17)</f>
        <v>26</v>
      </c>
      <c r="Q18" s="71">
        <f>SUM(Q7:Q17)</f>
        <v>9</v>
      </c>
      <c r="R18" s="71">
        <f>SUM(R7:R17)</f>
        <v>4</v>
      </c>
      <c r="S18" s="71">
        <f>SUM(S7:S17)</f>
        <v>1</v>
      </c>
      <c r="T18" s="73">
        <f t="shared" si="0"/>
        <v>2130</v>
      </c>
      <c r="U18" s="32">
        <f>SUM(U7:U16)</f>
        <v>206</v>
      </c>
      <c r="V18" s="32">
        <f aca="true" t="shared" si="4" ref="V18:AI18">SUM(V7:V16)</f>
        <v>7</v>
      </c>
      <c r="W18" s="32">
        <f t="shared" si="4"/>
        <v>1</v>
      </c>
      <c r="X18" s="32">
        <f t="shared" si="4"/>
        <v>3</v>
      </c>
      <c r="Y18" s="32">
        <f t="shared" si="4"/>
        <v>0</v>
      </c>
      <c r="Z18" s="32">
        <f t="shared" si="4"/>
        <v>171</v>
      </c>
      <c r="AA18" s="32">
        <f t="shared" si="4"/>
        <v>24</v>
      </c>
      <c r="AB18" s="32">
        <f t="shared" si="4"/>
        <v>9</v>
      </c>
      <c r="AC18" s="32">
        <f t="shared" si="4"/>
        <v>2</v>
      </c>
      <c r="AD18" s="32">
        <f t="shared" si="4"/>
        <v>1</v>
      </c>
      <c r="AE18" s="32">
        <f t="shared" si="4"/>
        <v>99</v>
      </c>
      <c r="AF18" s="32">
        <f t="shared" si="4"/>
        <v>3</v>
      </c>
      <c r="AG18" s="32">
        <f t="shared" si="4"/>
        <v>1</v>
      </c>
      <c r="AH18" s="32">
        <f t="shared" si="4"/>
        <v>3</v>
      </c>
      <c r="AI18" s="32">
        <f t="shared" si="4"/>
        <v>0</v>
      </c>
      <c r="AJ18" s="73">
        <f t="shared" si="1"/>
        <v>530</v>
      </c>
      <c r="AL18" s="74">
        <f t="shared" si="2"/>
        <v>2660</v>
      </c>
      <c r="AN18" s="32">
        <f>AM16+AN14+AM12+AM10+AM8</f>
        <v>2558</v>
      </c>
    </row>
    <row r="22" spans="8:10" ht="12.75">
      <c r="H22" s="32" t="s">
        <v>120</v>
      </c>
      <c r="I22" s="32">
        <f>SUM(E18:S18)</f>
        <v>2130</v>
      </c>
      <c r="J22" s="72">
        <f>I22/I25</f>
        <v>0.8007518796992481</v>
      </c>
    </row>
    <row r="23" spans="8:10" ht="12.75">
      <c r="H23" s="32" t="s">
        <v>121</v>
      </c>
      <c r="I23" s="32">
        <f>SUM(U18:AI18)</f>
        <v>530</v>
      </c>
      <c r="J23" s="72">
        <f>I23/I25</f>
        <v>0.19924812030075187</v>
      </c>
    </row>
    <row r="24" spans="8:9" ht="12.75">
      <c r="H24" s="32"/>
      <c r="I24" s="32"/>
    </row>
    <row r="25" spans="8:9" ht="12.75">
      <c r="H25" s="32" t="s">
        <v>122</v>
      </c>
      <c r="I25" s="32">
        <f>I23+I22</f>
        <v>2660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A1" sqref="A1:J1"/>
    </sheetView>
  </sheetViews>
  <sheetFormatPr defaultColWidth="9.140625" defaultRowHeight="12.75"/>
  <cols>
    <col min="1" max="1" width="0.13671875" style="0" customWidth="1"/>
    <col min="2" max="2" width="11.7109375" style="0" customWidth="1"/>
    <col min="3" max="3" width="12.7109375" style="0" customWidth="1"/>
    <col min="4" max="4" width="11.421875" style="0" customWidth="1"/>
    <col min="5" max="5" width="0.85546875" style="0" customWidth="1"/>
    <col min="6" max="6" width="12.7109375" style="0" customWidth="1"/>
    <col min="7" max="7" width="10.7109375" style="0" customWidth="1"/>
    <col min="8" max="8" width="1.7109375" style="0" customWidth="1"/>
    <col min="9" max="9" width="2.140625" style="0" customWidth="1"/>
    <col min="10" max="10" width="3.421875" style="0" customWidth="1"/>
    <col min="11" max="11" width="5.421875" style="0" customWidth="1"/>
    <col min="12" max="12" width="11.421875" style="0" customWidth="1"/>
    <col min="13" max="13" width="15.00390625" style="0" customWidth="1"/>
    <col min="14" max="14" width="0" style="0" hidden="1" customWidth="1"/>
    <col min="15" max="15" width="1.28515625" style="0" customWidth="1"/>
  </cols>
  <sheetData>
    <row r="1" spans="1:10" ht="28.5" customHeight="1">
      <c r="A1" s="119" t="s">
        <v>1</v>
      </c>
      <c r="B1" s="113"/>
      <c r="C1" s="113"/>
      <c r="D1" s="113"/>
      <c r="E1" s="113"/>
      <c r="F1" s="113"/>
      <c r="G1" s="113"/>
      <c r="H1" s="113"/>
      <c r="I1" s="113"/>
      <c r="J1" s="113"/>
    </row>
    <row r="2" ht="20.25" customHeight="1"/>
    <row r="3" spans="1:13" ht="16.5" customHeight="1">
      <c r="A3" s="114" t="s">
        <v>63</v>
      </c>
      <c r="B3" s="114"/>
      <c r="C3" s="114"/>
      <c r="D3" s="114"/>
      <c r="E3" s="114"/>
      <c r="F3" s="114"/>
      <c r="G3" s="114"/>
      <c r="H3" s="114"/>
      <c r="I3" s="114"/>
      <c r="J3" s="114"/>
      <c r="K3" s="114"/>
      <c r="L3" s="114"/>
      <c r="M3" s="114"/>
    </row>
    <row r="4" spans="1:13" ht="16.5" customHeight="1">
      <c r="A4" s="120"/>
      <c r="B4" s="121"/>
      <c r="C4" s="122" t="s">
        <v>3</v>
      </c>
      <c r="D4" s="121"/>
      <c r="E4" s="121"/>
      <c r="F4" s="121"/>
      <c r="G4" s="121"/>
      <c r="H4" s="121"/>
      <c r="I4" s="121"/>
      <c r="J4" s="121"/>
      <c r="K4" s="121"/>
      <c r="L4" s="121"/>
      <c r="M4" s="121"/>
    </row>
    <row r="5" spans="1:13" ht="15" customHeight="1">
      <c r="A5" s="122" t="s">
        <v>4</v>
      </c>
      <c r="B5" s="121"/>
      <c r="C5" s="1" t="s">
        <v>5</v>
      </c>
      <c r="D5" s="122" t="s">
        <v>6</v>
      </c>
      <c r="E5" s="121"/>
      <c r="F5" s="1" t="s">
        <v>7</v>
      </c>
      <c r="G5" s="122" t="s">
        <v>8</v>
      </c>
      <c r="H5" s="121"/>
      <c r="I5" s="122" t="s">
        <v>9</v>
      </c>
      <c r="J5" s="121"/>
      <c r="K5" s="121"/>
      <c r="L5" s="1" t="s">
        <v>10</v>
      </c>
      <c r="M5" s="2" t="s">
        <v>11</v>
      </c>
    </row>
    <row r="6" spans="1:13" ht="12.75">
      <c r="A6" s="118"/>
      <c r="B6" s="113"/>
      <c r="C6" s="3"/>
      <c r="D6" s="118"/>
      <c r="E6" s="113"/>
      <c r="F6" s="3"/>
      <c r="G6" s="118"/>
      <c r="H6" s="113"/>
      <c r="I6" s="118"/>
      <c r="J6" s="113"/>
      <c r="K6" s="113"/>
      <c r="L6" s="3"/>
      <c r="M6" s="4"/>
    </row>
    <row r="7" spans="1:13" ht="15" customHeight="1">
      <c r="A7" s="115" t="s">
        <v>12</v>
      </c>
      <c r="B7" s="113"/>
      <c r="C7" s="59">
        <v>6411150</v>
      </c>
      <c r="D7" s="116">
        <v>3619800</v>
      </c>
      <c r="E7" s="117"/>
      <c r="F7" s="59">
        <v>3660350</v>
      </c>
      <c r="G7" s="116">
        <v>1423950</v>
      </c>
      <c r="H7" s="117"/>
      <c r="I7" s="116">
        <v>538150</v>
      </c>
      <c r="J7" s="117"/>
      <c r="K7" s="117"/>
      <c r="L7" s="59">
        <v>0</v>
      </c>
      <c r="M7" s="60">
        <v>15653400</v>
      </c>
    </row>
    <row r="8" spans="1:13" ht="15" customHeight="1">
      <c r="A8" s="115" t="s">
        <v>13</v>
      </c>
      <c r="B8" s="113"/>
      <c r="C8" s="59">
        <v>6089650</v>
      </c>
      <c r="D8" s="116">
        <v>3661600</v>
      </c>
      <c r="E8" s="117"/>
      <c r="F8" s="59">
        <v>3238900</v>
      </c>
      <c r="G8" s="116">
        <v>1610100</v>
      </c>
      <c r="H8" s="117"/>
      <c r="I8" s="116">
        <v>444750</v>
      </c>
      <c r="J8" s="117"/>
      <c r="K8" s="117"/>
      <c r="L8" s="59">
        <v>19850</v>
      </c>
      <c r="M8" s="60">
        <v>15064850</v>
      </c>
    </row>
    <row r="9" spans="1:13" ht="15" customHeight="1">
      <c r="A9" s="115" t="s">
        <v>14</v>
      </c>
      <c r="B9" s="113"/>
      <c r="C9" s="59">
        <v>5719300</v>
      </c>
      <c r="D9" s="116">
        <v>3661450</v>
      </c>
      <c r="E9" s="117"/>
      <c r="F9" s="59">
        <v>2939150</v>
      </c>
      <c r="G9" s="116">
        <v>1573050</v>
      </c>
      <c r="H9" s="117"/>
      <c r="I9" s="116">
        <v>467850</v>
      </c>
      <c r="J9" s="117"/>
      <c r="K9" s="117"/>
      <c r="L9" s="59">
        <v>900</v>
      </c>
      <c r="M9" s="60">
        <v>14361650</v>
      </c>
    </row>
    <row r="10" spans="1:13" ht="15" customHeight="1">
      <c r="A10" s="115" t="s">
        <v>15</v>
      </c>
      <c r="B10" s="113"/>
      <c r="C10" s="59">
        <v>5433250</v>
      </c>
      <c r="D10" s="116">
        <v>3435250</v>
      </c>
      <c r="E10" s="117"/>
      <c r="F10" s="59">
        <v>2529600</v>
      </c>
      <c r="G10" s="116">
        <v>1513650</v>
      </c>
      <c r="H10" s="117"/>
      <c r="I10" s="116">
        <v>422800</v>
      </c>
      <c r="J10" s="117"/>
      <c r="K10" s="117"/>
      <c r="L10" s="59">
        <v>250</v>
      </c>
      <c r="M10" s="60">
        <v>13334750</v>
      </c>
    </row>
    <row r="11" spans="1:13" ht="15" customHeight="1">
      <c r="A11" s="115" t="s">
        <v>16</v>
      </c>
      <c r="B11" s="113"/>
      <c r="C11" s="59">
        <v>6469850</v>
      </c>
      <c r="D11" s="116">
        <v>4118950</v>
      </c>
      <c r="E11" s="117"/>
      <c r="F11" s="59">
        <v>3037450</v>
      </c>
      <c r="G11" s="116">
        <v>1650850</v>
      </c>
      <c r="H11" s="117"/>
      <c r="I11" s="116">
        <v>446250</v>
      </c>
      <c r="J11" s="117"/>
      <c r="K11" s="117"/>
      <c r="L11" s="59">
        <v>0</v>
      </c>
      <c r="M11" s="60">
        <v>15723350</v>
      </c>
    </row>
    <row r="12" ht="6.75" customHeight="1"/>
    <row r="13" spans="1:13" ht="3.75" customHeight="1">
      <c r="A13" s="5"/>
      <c r="B13" s="5"/>
      <c r="C13" s="5"/>
      <c r="D13" s="5"/>
      <c r="E13" s="5"/>
      <c r="F13" s="5"/>
      <c r="G13" s="5"/>
      <c r="H13" s="5"/>
      <c r="I13" s="5"/>
      <c r="J13" s="5"/>
      <c r="K13" s="5"/>
      <c r="L13" s="5"/>
      <c r="M13" s="5"/>
    </row>
    <row r="14" spans="5:9" ht="16.5" customHeight="1">
      <c r="E14" s="112" t="s">
        <v>17</v>
      </c>
      <c r="F14" s="113"/>
      <c r="G14" s="113"/>
      <c r="H14" s="113"/>
      <c r="I14" s="113"/>
    </row>
    <row r="15" ht="0.75" customHeight="1"/>
    <row r="16" spans="2:13" ht="84.75" customHeight="1">
      <c r="B16" s="111" t="s">
        <v>68</v>
      </c>
      <c r="C16" s="111"/>
      <c r="D16" s="111"/>
      <c r="E16" s="111"/>
      <c r="F16" s="111"/>
      <c r="G16" s="111"/>
      <c r="H16" s="111"/>
      <c r="I16" s="111"/>
      <c r="J16" s="111"/>
      <c r="K16" s="111"/>
      <c r="L16" s="111"/>
      <c r="M16" s="111"/>
    </row>
  </sheetData>
  <sheetProtection/>
  <mergeCells count="34">
    <mergeCell ref="A1:J1"/>
    <mergeCell ref="A4:B4"/>
    <mergeCell ref="C4:M4"/>
    <mergeCell ref="A5:B5"/>
    <mergeCell ref="D5:E5"/>
    <mergeCell ref="G5:H5"/>
    <mergeCell ref="I5:K5"/>
    <mergeCell ref="A6:B6"/>
    <mergeCell ref="D6:E6"/>
    <mergeCell ref="G6:H6"/>
    <mergeCell ref="I6:K6"/>
    <mergeCell ref="A7:B7"/>
    <mergeCell ref="D7:E7"/>
    <mergeCell ref="G7:H7"/>
    <mergeCell ref="I7:K7"/>
    <mergeCell ref="I11:K11"/>
    <mergeCell ref="A8:B8"/>
    <mergeCell ref="D8:E8"/>
    <mergeCell ref="G8:H8"/>
    <mergeCell ref="I8:K8"/>
    <mergeCell ref="A9:B9"/>
    <mergeCell ref="D9:E9"/>
    <mergeCell ref="G9:H9"/>
    <mergeCell ref="I9:K9"/>
    <mergeCell ref="B16:M16"/>
    <mergeCell ref="E14:I14"/>
    <mergeCell ref="A3:M3"/>
    <mergeCell ref="A10:B10"/>
    <mergeCell ref="D10:E10"/>
    <mergeCell ref="G10:H10"/>
    <mergeCell ref="I10:K10"/>
    <mergeCell ref="A11:B11"/>
    <mergeCell ref="D11:E11"/>
    <mergeCell ref="G11:H11"/>
  </mergeCells>
  <printOptions/>
  <pageMargins left="0.7874015748031497" right="0.7874015748031497" top="0.7874015748031497" bottom="1.2374015748031497" header="0.7874015748031497" footer="0.7874015748031497"/>
  <pageSetup horizontalDpi="600" verticalDpi="600" orientation="landscape" paperSize="9"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I35"/>
  <sheetViews>
    <sheetView showGridLines="0" zoomScale="90" zoomScaleNormal="90" zoomScalePageLayoutView="0" workbookViewId="0" topLeftCell="A1">
      <selection activeCell="B15" sqref="B15"/>
    </sheetView>
  </sheetViews>
  <sheetFormatPr defaultColWidth="9.140625" defaultRowHeight="12.75"/>
  <cols>
    <col min="1" max="1" width="17.8515625" style="14" customWidth="1"/>
    <col min="2" max="2" width="11.8515625" style="14" customWidth="1"/>
    <col min="3" max="3" width="14.140625" style="51" customWidth="1"/>
    <col min="4" max="4" width="14.28125" style="51" customWidth="1"/>
    <col min="5" max="5" width="11.8515625" style="51" customWidth="1"/>
    <col min="6" max="6" width="10.57421875" style="51" customWidth="1"/>
    <col min="7" max="7" width="12.140625" style="51" customWidth="1"/>
    <col min="8" max="8" width="10.8515625" style="51" customWidth="1"/>
    <col min="9" max="9" width="15.421875" style="51" customWidth="1"/>
    <col min="10" max="16384" width="9.140625" style="14" customWidth="1"/>
  </cols>
  <sheetData>
    <row r="1" spans="1:9" ht="18" customHeight="1">
      <c r="A1" s="125" t="s">
        <v>147</v>
      </c>
      <c r="B1" s="125"/>
      <c r="C1" s="125"/>
      <c r="D1" s="125"/>
      <c r="E1" s="125"/>
      <c r="F1" s="125"/>
      <c r="G1" s="125"/>
      <c r="H1" s="125"/>
      <c r="I1" s="125"/>
    </row>
    <row r="2" ht="15" customHeight="1"/>
    <row r="3" spans="1:9" ht="12.75" customHeight="1">
      <c r="A3" s="106" t="s">
        <v>63</v>
      </c>
      <c r="B3" s="106"/>
      <c r="C3" s="106"/>
      <c r="D3" s="106"/>
      <c r="E3" s="106"/>
      <c r="F3" s="93"/>
      <c r="G3" s="93"/>
      <c r="H3" s="93"/>
      <c r="I3" s="93"/>
    </row>
    <row r="4" spans="1:9" ht="15.75" customHeight="1">
      <c r="A4" s="79"/>
      <c r="B4" s="25" t="s">
        <v>4</v>
      </c>
      <c r="C4" s="25" t="s">
        <v>5</v>
      </c>
      <c r="D4" s="89" t="s">
        <v>6</v>
      </c>
      <c r="E4" s="25" t="s">
        <v>7</v>
      </c>
      <c r="F4" s="25" t="s">
        <v>9</v>
      </c>
      <c r="G4" s="25" t="s">
        <v>8</v>
      </c>
      <c r="H4" s="25" t="s">
        <v>10</v>
      </c>
      <c r="I4" s="89" t="s">
        <v>11</v>
      </c>
    </row>
    <row r="5" spans="1:9" ht="15" customHeight="1">
      <c r="A5" s="125" t="s">
        <v>73</v>
      </c>
      <c r="B5" s="23" t="s">
        <v>14</v>
      </c>
      <c r="C5" s="57">
        <v>2513350</v>
      </c>
      <c r="D5" s="94">
        <v>1435000</v>
      </c>
      <c r="E5" s="57">
        <v>1053650</v>
      </c>
      <c r="F5" s="57">
        <v>141050</v>
      </c>
      <c r="G5" s="57">
        <v>677150</v>
      </c>
      <c r="H5" s="57">
        <v>1950</v>
      </c>
      <c r="I5" s="95">
        <v>5822100</v>
      </c>
    </row>
    <row r="6" spans="1:9" ht="15" customHeight="1">
      <c r="A6" s="126"/>
      <c r="B6" s="23" t="s">
        <v>15</v>
      </c>
      <c r="C6" s="57">
        <v>2529150</v>
      </c>
      <c r="D6" s="57">
        <v>1570150</v>
      </c>
      <c r="E6" s="57">
        <v>950050</v>
      </c>
      <c r="F6" s="57">
        <v>136000</v>
      </c>
      <c r="G6" s="57">
        <v>685850</v>
      </c>
      <c r="H6" s="57">
        <v>850</v>
      </c>
      <c r="I6" s="58">
        <v>5872050</v>
      </c>
    </row>
    <row r="7" spans="1:9" ht="15" customHeight="1">
      <c r="A7" s="126"/>
      <c r="B7" s="23" t="s">
        <v>16</v>
      </c>
      <c r="C7" s="57">
        <v>2314900</v>
      </c>
      <c r="D7" s="57">
        <v>1546650</v>
      </c>
      <c r="E7" s="57">
        <v>857550</v>
      </c>
      <c r="F7" s="57">
        <v>144100</v>
      </c>
      <c r="G7" s="57">
        <v>665550</v>
      </c>
      <c r="H7" s="57">
        <v>0</v>
      </c>
      <c r="I7" s="58">
        <v>5528750</v>
      </c>
    </row>
    <row r="8" spans="1:9" ht="12.75">
      <c r="A8" s="126"/>
      <c r="B8" s="42"/>
      <c r="C8" s="83"/>
      <c r="D8" s="83"/>
      <c r="E8" s="83"/>
      <c r="F8" s="83"/>
      <c r="G8" s="83"/>
      <c r="H8" s="83"/>
      <c r="I8" s="83"/>
    </row>
    <row r="9" spans="1:9" ht="15" customHeight="1">
      <c r="A9" s="125" t="s">
        <v>74</v>
      </c>
      <c r="B9" s="23" t="s">
        <v>14</v>
      </c>
      <c r="C9" s="57">
        <v>1013350</v>
      </c>
      <c r="D9" s="57">
        <v>585150</v>
      </c>
      <c r="E9" s="57">
        <v>588550</v>
      </c>
      <c r="F9" s="57">
        <v>63050</v>
      </c>
      <c r="G9" s="57">
        <v>197400</v>
      </c>
      <c r="H9" s="57">
        <v>0</v>
      </c>
      <c r="I9" s="58">
        <v>2447500</v>
      </c>
    </row>
    <row r="10" spans="1:9" ht="15" customHeight="1">
      <c r="A10" s="126"/>
      <c r="B10" s="23" t="s">
        <v>15</v>
      </c>
      <c r="C10" s="57">
        <v>1008250</v>
      </c>
      <c r="D10" s="57">
        <v>586400</v>
      </c>
      <c r="E10" s="57">
        <v>569100</v>
      </c>
      <c r="F10" s="57">
        <v>63650</v>
      </c>
      <c r="G10" s="57">
        <v>197000</v>
      </c>
      <c r="H10" s="57">
        <v>0</v>
      </c>
      <c r="I10" s="58">
        <v>2424450</v>
      </c>
    </row>
    <row r="11" spans="1:9" ht="15" customHeight="1">
      <c r="A11" s="126"/>
      <c r="B11" s="23" t="s">
        <v>16</v>
      </c>
      <c r="C11" s="57">
        <v>1027950</v>
      </c>
      <c r="D11" s="57">
        <v>592350</v>
      </c>
      <c r="E11" s="57">
        <v>548450</v>
      </c>
      <c r="F11" s="57">
        <v>65500</v>
      </c>
      <c r="G11" s="57">
        <v>206300</v>
      </c>
      <c r="H11" s="57">
        <v>0</v>
      </c>
      <c r="I11" s="58">
        <v>2440550</v>
      </c>
    </row>
    <row r="12" spans="1:9" ht="12.75">
      <c r="A12" s="126"/>
      <c r="B12" s="42"/>
      <c r="C12" s="83"/>
      <c r="D12" s="83"/>
      <c r="E12" s="83"/>
      <c r="F12" s="83"/>
      <c r="G12" s="83"/>
      <c r="H12" s="83"/>
      <c r="I12" s="83"/>
    </row>
    <row r="13" spans="3:9" ht="409.5" customHeight="1" hidden="1">
      <c r="C13" s="82"/>
      <c r="D13" s="82"/>
      <c r="E13" s="82"/>
      <c r="F13" s="82"/>
      <c r="G13" s="82"/>
      <c r="H13" s="82"/>
      <c r="I13" s="82"/>
    </row>
    <row r="14" spans="3:9" ht="1.5" customHeight="1">
      <c r="C14" s="82"/>
      <c r="D14" s="82"/>
      <c r="E14" s="82"/>
      <c r="F14" s="82"/>
      <c r="G14" s="82"/>
      <c r="H14" s="82"/>
      <c r="I14" s="82"/>
    </row>
    <row r="15" spans="1:9" ht="12.75">
      <c r="A15" s="80"/>
      <c r="B15" s="80"/>
      <c r="C15" s="83"/>
      <c r="D15" s="83"/>
      <c r="E15" s="83"/>
      <c r="F15" s="83"/>
      <c r="G15" s="83"/>
      <c r="H15" s="83"/>
      <c r="I15" s="83"/>
    </row>
    <row r="16" spans="1:9" ht="15.75">
      <c r="A16" s="125" t="s">
        <v>75</v>
      </c>
      <c r="B16" s="19" t="s">
        <v>14</v>
      </c>
      <c r="C16" s="58">
        <v>3526700</v>
      </c>
      <c r="D16" s="58">
        <v>2020150</v>
      </c>
      <c r="E16" s="58">
        <v>1642200</v>
      </c>
      <c r="F16" s="58">
        <v>204100</v>
      </c>
      <c r="G16" s="58">
        <v>874550</v>
      </c>
      <c r="H16" s="58">
        <v>1950</v>
      </c>
      <c r="I16" s="58">
        <v>8269650</v>
      </c>
    </row>
    <row r="17" spans="1:9" ht="15.75">
      <c r="A17" s="126"/>
      <c r="B17" s="19" t="s">
        <v>15</v>
      </c>
      <c r="C17" s="58">
        <v>3537400</v>
      </c>
      <c r="D17" s="58">
        <v>2156550</v>
      </c>
      <c r="E17" s="58">
        <v>1519150</v>
      </c>
      <c r="F17" s="58">
        <v>199700</v>
      </c>
      <c r="G17" s="58">
        <v>882850</v>
      </c>
      <c r="H17" s="58">
        <v>850</v>
      </c>
      <c r="I17" s="58">
        <v>8296500</v>
      </c>
    </row>
    <row r="18" spans="1:9" ht="22.5" customHeight="1">
      <c r="A18" s="126"/>
      <c r="B18" s="19" t="s">
        <v>16</v>
      </c>
      <c r="C18" s="58">
        <v>3342850</v>
      </c>
      <c r="D18" s="58">
        <v>2139000</v>
      </c>
      <c r="E18" s="58">
        <v>1406000</v>
      </c>
      <c r="F18" s="58">
        <v>209600</v>
      </c>
      <c r="G18" s="58">
        <v>871850</v>
      </c>
      <c r="H18" s="58">
        <v>0</v>
      </c>
      <c r="I18" s="58">
        <v>7969300</v>
      </c>
    </row>
    <row r="19" spans="1:9" ht="33.75" customHeight="1">
      <c r="A19" s="15"/>
      <c r="B19" s="15"/>
      <c r="C19" s="84"/>
      <c r="D19" s="84"/>
      <c r="E19" s="84"/>
      <c r="F19" s="84"/>
      <c r="G19" s="84"/>
      <c r="H19" s="84"/>
      <c r="I19" s="84"/>
    </row>
    <row r="20" spans="1:9" ht="15" customHeight="1">
      <c r="A20" s="125" t="s">
        <v>76</v>
      </c>
      <c r="B20" s="23" t="s">
        <v>14</v>
      </c>
      <c r="C20" s="57">
        <v>6897000</v>
      </c>
      <c r="D20" s="57">
        <v>3695450</v>
      </c>
      <c r="E20" s="57">
        <v>2938150</v>
      </c>
      <c r="F20" s="57">
        <v>335500</v>
      </c>
      <c r="G20" s="57">
        <v>1942450</v>
      </c>
      <c r="H20" s="57">
        <v>1950</v>
      </c>
      <c r="I20" s="58">
        <v>15810450</v>
      </c>
    </row>
    <row r="21" spans="1:9" ht="15" customHeight="1">
      <c r="A21" s="126"/>
      <c r="B21" s="23" t="s">
        <v>15</v>
      </c>
      <c r="C21" s="57">
        <v>6532250</v>
      </c>
      <c r="D21" s="57">
        <v>3081000</v>
      </c>
      <c r="E21" s="57">
        <v>2433700</v>
      </c>
      <c r="F21" s="57">
        <v>424050</v>
      </c>
      <c r="G21" s="57">
        <v>1943450</v>
      </c>
      <c r="H21" s="57">
        <v>850</v>
      </c>
      <c r="I21" s="58">
        <v>14415300</v>
      </c>
    </row>
    <row r="22" spans="1:9" ht="15" customHeight="1">
      <c r="A22" s="126"/>
      <c r="B22" s="23" t="s">
        <v>16</v>
      </c>
      <c r="C22" s="57">
        <v>6712050</v>
      </c>
      <c r="D22" s="57">
        <v>3752550</v>
      </c>
      <c r="E22" s="57">
        <v>2799000</v>
      </c>
      <c r="F22" s="57">
        <v>423450</v>
      </c>
      <c r="G22" s="57">
        <v>2353150</v>
      </c>
      <c r="H22" s="57">
        <v>0</v>
      </c>
      <c r="I22" s="58">
        <v>16040200</v>
      </c>
    </row>
    <row r="23" spans="1:9" ht="12.75">
      <c r="A23" s="126"/>
      <c r="B23" s="42"/>
      <c r="C23" s="83"/>
      <c r="D23" s="83"/>
      <c r="E23" s="83"/>
      <c r="F23" s="83"/>
      <c r="G23" s="83"/>
      <c r="H23" s="83"/>
      <c r="I23" s="90"/>
    </row>
    <row r="24" spans="1:9" ht="15" customHeight="1">
      <c r="A24" s="125" t="s">
        <v>77</v>
      </c>
      <c r="B24" s="23" t="s">
        <v>14</v>
      </c>
      <c r="C24" s="57">
        <v>2075650</v>
      </c>
      <c r="D24" s="57">
        <v>1464800</v>
      </c>
      <c r="E24" s="57">
        <v>1333500</v>
      </c>
      <c r="F24" s="57">
        <v>144700</v>
      </c>
      <c r="G24" s="57">
        <v>423200</v>
      </c>
      <c r="H24" s="57">
        <v>0</v>
      </c>
      <c r="I24" s="58">
        <v>5441800</v>
      </c>
    </row>
    <row r="25" spans="1:9" ht="15" customHeight="1">
      <c r="A25" s="126"/>
      <c r="B25" s="23" t="s">
        <v>15</v>
      </c>
      <c r="C25" s="57">
        <v>2072700</v>
      </c>
      <c r="D25" s="57">
        <v>1459600</v>
      </c>
      <c r="E25" s="57">
        <v>1311500</v>
      </c>
      <c r="F25" s="57">
        <v>147100</v>
      </c>
      <c r="G25" s="57">
        <v>424350</v>
      </c>
      <c r="H25" s="57">
        <v>0</v>
      </c>
      <c r="I25" s="58">
        <v>5415300</v>
      </c>
    </row>
    <row r="26" spans="1:9" ht="15" customHeight="1">
      <c r="A26" s="126"/>
      <c r="B26" s="23" t="s">
        <v>16</v>
      </c>
      <c r="C26" s="57">
        <v>2389950</v>
      </c>
      <c r="D26" s="57">
        <v>1542650</v>
      </c>
      <c r="E26" s="57">
        <v>1436400</v>
      </c>
      <c r="F26" s="57">
        <v>157500</v>
      </c>
      <c r="G26" s="57">
        <v>473500</v>
      </c>
      <c r="H26" s="57">
        <v>0</v>
      </c>
      <c r="I26" s="58">
        <v>6000000</v>
      </c>
    </row>
    <row r="27" spans="1:9" ht="12.75">
      <c r="A27" s="126"/>
      <c r="B27" s="42"/>
      <c r="C27" s="83"/>
      <c r="D27" s="83"/>
      <c r="E27" s="83"/>
      <c r="F27" s="83"/>
      <c r="G27" s="83"/>
      <c r="H27" s="83"/>
      <c r="I27" s="90"/>
    </row>
    <row r="28" spans="3:9" ht="1.5" customHeight="1">
      <c r="C28" s="82"/>
      <c r="D28" s="82"/>
      <c r="E28" s="82"/>
      <c r="F28" s="82"/>
      <c r="G28" s="82"/>
      <c r="H28" s="82"/>
      <c r="I28" s="82"/>
    </row>
    <row r="29" spans="1:9" ht="15.75">
      <c r="A29" s="125" t="s">
        <v>78</v>
      </c>
      <c r="B29" s="19" t="s">
        <v>14</v>
      </c>
      <c r="C29" s="58">
        <v>8972600</v>
      </c>
      <c r="D29" s="58">
        <v>5160250</v>
      </c>
      <c r="E29" s="58">
        <v>4271650</v>
      </c>
      <c r="F29" s="58">
        <v>480200</v>
      </c>
      <c r="G29" s="58">
        <v>2365650</v>
      </c>
      <c r="H29" s="58">
        <v>1950</v>
      </c>
      <c r="I29" s="58">
        <v>21252250</v>
      </c>
    </row>
    <row r="30" spans="1:9" ht="15.75">
      <c r="A30" s="126"/>
      <c r="B30" s="19" t="s">
        <v>15</v>
      </c>
      <c r="C30" s="58">
        <v>8605000</v>
      </c>
      <c r="D30" s="58">
        <v>4540600</v>
      </c>
      <c r="E30" s="58">
        <v>3745200</v>
      </c>
      <c r="F30" s="58">
        <v>571150</v>
      </c>
      <c r="G30" s="58">
        <v>2367800</v>
      </c>
      <c r="H30" s="58">
        <v>850</v>
      </c>
      <c r="I30" s="58">
        <v>19830600</v>
      </c>
    </row>
    <row r="31" spans="1:9" ht="15.75">
      <c r="A31" s="126"/>
      <c r="B31" s="19" t="s">
        <v>16</v>
      </c>
      <c r="C31" s="58">
        <v>9102000</v>
      </c>
      <c r="D31" s="58">
        <v>5295200</v>
      </c>
      <c r="E31" s="58">
        <v>4235400</v>
      </c>
      <c r="F31" s="58">
        <v>580950</v>
      </c>
      <c r="G31" s="58">
        <v>2826650</v>
      </c>
      <c r="H31" s="58">
        <v>0</v>
      </c>
      <c r="I31" s="58">
        <v>22040150</v>
      </c>
    </row>
    <row r="32" spans="1:9" ht="15" customHeight="1">
      <c r="A32" s="15"/>
      <c r="B32" s="15"/>
      <c r="C32" s="96"/>
      <c r="D32" s="96"/>
      <c r="E32" s="96"/>
      <c r="F32" s="123"/>
      <c r="G32" s="123"/>
      <c r="H32" s="123"/>
      <c r="I32" s="123"/>
    </row>
    <row r="33" spans="5:9" ht="16.5" customHeight="1">
      <c r="E33" s="28"/>
      <c r="F33" s="124" t="s">
        <v>17</v>
      </c>
      <c r="G33" s="124"/>
      <c r="H33" s="124"/>
      <c r="I33" s="124"/>
    </row>
    <row r="34" ht="4.5" customHeight="1"/>
    <row r="35" spans="1:7" ht="81" customHeight="1">
      <c r="A35" s="127" t="s">
        <v>126</v>
      </c>
      <c r="B35" s="126"/>
      <c r="C35" s="126"/>
      <c r="D35" s="126"/>
      <c r="E35" s="126"/>
      <c r="F35" s="126"/>
      <c r="G35" s="126"/>
    </row>
    <row r="36" ht="13.5" customHeight="1"/>
  </sheetData>
  <sheetProtection/>
  <mergeCells count="11">
    <mergeCell ref="A35:G35"/>
    <mergeCell ref="A29:A31"/>
    <mergeCell ref="F32:I32"/>
    <mergeCell ref="F33:I33"/>
    <mergeCell ref="A1:I1"/>
    <mergeCell ref="A3:E3"/>
    <mergeCell ref="A5:A8"/>
    <mergeCell ref="A9:A12"/>
    <mergeCell ref="A16:A18"/>
    <mergeCell ref="A20:A23"/>
    <mergeCell ref="A24:A27"/>
  </mergeCells>
  <printOptions/>
  <pageMargins left="0.7874015748031497" right="0.7874015748031497" top="0.7874015748031497" bottom="1.5811515748031497" header="0.7874015748031497" footer="0.7874015748031497"/>
  <pageSetup orientation="portrait" paperSize="9"/>
  <headerFooter alignWithMargins="0">
    <oddFooter>&amp;L&amp;C&amp;R</oddFooter>
  </headerFooter>
  <ignoredErrors>
    <ignoredError sqref="B5:B18 B19:B31" numberStoredAsText="1"/>
  </ignoredErrors>
</worksheet>
</file>

<file path=xl/worksheets/sheet5.xml><?xml version="1.0" encoding="utf-8"?>
<worksheet xmlns="http://schemas.openxmlformats.org/spreadsheetml/2006/main" xmlns:r="http://schemas.openxmlformats.org/officeDocument/2006/relationships">
  <dimension ref="A1:O43"/>
  <sheetViews>
    <sheetView showGridLines="0" zoomScale="80" zoomScaleNormal="80" zoomScalePageLayoutView="0" workbookViewId="0" topLeftCell="A1">
      <selection activeCell="A4" sqref="A4"/>
    </sheetView>
  </sheetViews>
  <sheetFormatPr defaultColWidth="9.140625" defaultRowHeight="12.75"/>
  <cols>
    <col min="1" max="1" width="21.421875" style="14" customWidth="1"/>
    <col min="2" max="2" width="13.421875" style="14" customWidth="1"/>
    <col min="3" max="3" width="11.57421875" style="14" customWidth="1"/>
    <col min="4" max="4" width="0" style="14" hidden="1" customWidth="1"/>
    <col min="5" max="5" width="11.57421875" style="14" customWidth="1"/>
    <col min="6" max="6" width="0.42578125" style="14" customWidth="1"/>
    <col min="7" max="7" width="11.140625" style="14" customWidth="1"/>
    <col min="8" max="8" width="5.421875" style="14" customWidth="1"/>
    <col min="9" max="9" width="4.57421875" style="14" customWidth="1"/>
    <col min="10" max="10" width="1.421875" style="14" customWidth="1"/>
    <col min="11" max="12" width="11.57421875" style="14" customWidth="1"/>
    <col min="13" max="13" width="12.00390625" style="14" customWidth="1"/>
    <col min="14" max="14" width="0" style="14" hidden="1" customWidth="1"/>
    <col min="15" max="15" width="2.421875" style="14" customWidth="1"/>
    <col min="16" max="16" width="33.7109375" style="14" customWidth="1"/>
    <col min="17" max="16384" width="9.140625" style="14" customWidth="1"/>
  </cols>
  <sheetData>
    <row r="1" spans="1:8" ht="37.5" customHeight="1">
      <c r="A1" s="127" t="s">
        <v>51</v>
      </c>
      <c r="B1" s="126"/>
      <c r="C1" s="126"/>
      <c r="D1" s="126"/>
      <c r="E1" s="126"/>
      <c r="F1" s="126"/>
      <c r="G1" s="126"/>
      <c r="H1" s="126"/>
    </row>
    <row r="2" ht="4.5" customHeight="1"/>
    <row r="3" spans="1:13" ht="15.75">
      <c r="A3" s="135" t="s">
        <v>2</v>
      </c>
      <c r="B3" s="136"/>
      <c r="C3" s="137"/>
      <c r="D3" s="136"/>
      <c r="E3" s="136"/>
      <c r="F3" s="136"/>
      <c r="G3" s="136"/>
      <c r="H3" s="136"/>
      <c r="I3" s="136"/>
      <c r="J3" s="136"/>
      <c r="K3" s="136"/>
      <c r="L3" s="136"/>
      <c r="M3" s="25"/>
    </row>
    <row r="4" spans="1:13" ht="15.75">
      <c r="A4" s="24"/>
      <c r="B4" s="26"/>
      <c r="C4" s="137" t="s">
        <v>49</v>
      </c>
      <c r="D4" s="136"/>
      <c r="E4" s="136"/>
      <c r="F4" s="136"/>
      <c r="G4" s="136"/>
      <c r="H4" s="136"/>
      <c r="I4" s="136"/>
      <c r="J4" s="136"/>
      <c r="K4" s="136"/>
      <c r="L4" s="136"/>
      <c r="M4" s="25"/>
    </row>
    <row r="5" spans="1:13" ht="15.75">
      <c r="A5" s="27"/>
      <c r="B5" s="26" t="s">
        <v>4</v>
      </c>
      <c r="C5" s="26" t="s">
        <v>5</v>
      </c>
      <c r="E5" s="26" t="s">
        <v>6</v>
      </c>
      <c r="F5" s="137" t="s">
        <v>7</v>
      </c>
      <c r="G5" s="136"/>
      <c r="H5" s="137" t="s">
        <v>8</v>
      </c>
      <c r="I5" s="136"/>
      <c r="J5" s="136"/>
      <c r="K5" s="26" t="s">
        <v>9</v>
      </c>
      <c r="L5" s="26" t="s">
        <v>10</v>
      </c>
      <c r="M5" s="25" t="s">
        <v>11</v>
      </c>
    </row>
    <row r="6" spans="1:13" ht="15.75">
      <c r="A6" s="133" t="s">
        <v>20</v>
      </c>
      <c r="B6" s="23" t="s">
        <v>12</v>
      </c>
      <c r="C6" s="47">
        <v>467</v>
      </c>
      <c r="D6" s="51"/>
      <c r="E6" s="47">
        <v>276</v>
      </c>
      <c r="F6" s="134">
        <v>348</v>
      </c>
      <c r="G6" s="129"/>
      <c r="H6" s="134">
        <v>52</v>
      </c>
      <c r="I6" s="129"/>
      <c r="J6" s="129"/>
      <c r="K6" s="47">
        <v>14</v>
      </c>
      <c r="L6" s="47"/>
      <c r="M6" s="58">
        <v>1157</v>
      </c>
    </row>
    <row r="7" spans="1:13" ht="15.75">
      <c r="A7" s="126"/>
      <c r="B7" s="23" t="s">
        <v>13</v>
      </c>
      <c r="C7" s="47">
        <v>435</v>
      </c>
      <c r="D7" s="51"/>
      <c r="E7" s="47">
        <v>311</v>
      </c>
      <c r="F7" s="134">
        <v>268</v>
      </c>
      <c r="G7" s="129"/>
      <c r="H7" s="134">
        <v>101</v>
      </c>
      <c r="I7" s="129"/>
      <c r="J7" s="129"/>
      <c r="K7" s="47">
        <v>5</v>
      </c>
      <c r="L7" s="47">
        <v>0</v>
      </c>
      <c r="M7" s="58">
        <v>1120</v>
      </c>
    </row>
    <row r="8" spans="1:13" ht="15.75">
      <c r="A8" s="126"/>
      <c r="B8" s="23" t="s">
        <v>14</v>
      </c>
      <c r="C8" s="47">
        <v>243</v>
      </c>
      <c r="D8" s="51"/>
      <c r="E8" s="47">
        <v>205</v>
      </c>
      <c r="F8" s="134">
        <v>196</v>
      </c>
      <c r="G8" s="129"/>
      <c r="H8" s="134">
        <v>69</v>
      </c>
      <c r="I8" s="129"/>
      <c r="J8" s="129"/>
      <c r="K8" s="47">
        <v>15</v>
      </c>
      <c r="L8" s="47">
        <v>0</v>
      </c>
      <c r="M8" s="58">
        <v>728</v>
      </c>
    </row>
    <row r="9" spans="1:13" ht="15.75">
      <c r="A9" s="126"/>
      <c r="B9" s="23" t="s">
        <v>15</v>
      </c>
      <c r="C9" s="47">
        <v>268</v>
      </c>
      <c r="D9" s="51"/>
      <c r="E9" s="47">
        <v>216</v>
      </c>
      <c r="F9" s="134">
        <v>176</v>
      </c>
      <c r="G9" s="129"/>
      <c r="H9" s="134">
        <v>60</v>
      </c>
      <c r="I9" s="129"/>
      <c r="J9" s="129"/>
      <c r="K9" s="47">
        <v>4</v>
      </c>
      <c r="L9" s="47">
        <v>0</v>
      </c>
      <c r="M9" s="58">
        <v>724</v>
      </c>
    </row>
    <row r="10" spans="1:13" ht="15.75">
      <c r="A10" s="126"/>
      <c r="B10" s="23" t="s">
        <v>16</v>
      </c>
      <c r="C10" s="47">
        <v>283</v>
      </c>
      <c r="D10" s="51"/>
      <c r="E10" s="47">
        <v>323</v>
      </c>
      <c r="F10" s="134">
        <v>188</v>
      </c>
      <c r="G10" s="129"/>
      <c r="H10" s="134">
        <v>79</v>
      </c>
      <c r="I10" s="129"/>
      <c r="J10" s="129"/>
      <c r="K10" s="47">
        <v>11</v>
      </c>
      <c r="L10" s="47"/>
      <c r="M10" s="58">
        <v>884</v>
      </c>
    </row>
    <row r="11" spans="3:13" ht="12" customHeight="1">
      <c r="C11" s="51"/>
      <c r="D11" s="51"/>
      <c r="E11" s="51"/>
      <c r="F11" s="51"/>
      <c r="G11" s="51"/>
      <c r="H11" s="51"/>
      <c r="I11" s="51"/>
      <c r="J11" s="51"/>
      <c r="K11" s="51"/>
      <c r="L11" s="51"/>
      <c r="M11" s="51"/>
    </row>
    <row r="12" spans="1:13" ht="15.75">
      <c r="A12" s="133" t="s">
        <v>19</v>
      </c>
      <c r="B12" s="23" t="s">
        <v>12</v>
      </c>
      <c r="C12" s="47">
        <v>919</v>
      </c>
      <c r="D12" s="51"/>
      <c r="E12" s="47">
        <v>347</v>
      </c>
      <c r="F12" s="134">
        <v>699</v>
      </c>
      <c r="G12" s="129"/>
      <c r="H12" s="134">
        <v>203</v>
      </c>
      <c r="I12" s="129"/>
      <c r="J12" s="129"/>
      <c r="K12" s="47">
        <v>25</v>
      </c>
      <c r="L12" s="47"/>
      <c r="M12" s="58">
        <v>2193</v>
      </c>
    </row>
    <row r="13" spans="1:13" ht="15.75">
      <c r="A13" s="126"/>
      <c r="B13" s="23" t="s">
        <v>13</v>
      </c>
      <c r="C13" s="47">
        <v>789</v>
      </c>
      <c r="D13" s="51"/>
      <c r="E13" s="47">
        <v>442</v>
      </c>
      <c r="F13" s="134">
        <v>437</v>
      </c>
      <c r="G13" s="129"/>
      <c r="H13" s="134">
        <v>169</v>
      </c>
      <c r="I13" s="129"/>
      <c r="J13" s="129"/>
      <c r="K13" s="47">
        <v>27</v>
      </c>
      <c r="L13" s="47">
        <v>0</v>
      </c>
      <c r="M13" s="58">
        <v>1864</v>
      </c>
    </row>
    <row r="14" spans="1:13" ht="15.75">
      <c r="A14" s="126"/>
      <c r="B14" s="23" t="s">
        <v>14</v>
      </c>
      <c r="C14" s="47">
        <v>486</v>
      </c>
      <c r="D14" s="51"/>
      <c r="E14" s="47">
        <v>339</v>
      </c>
      <c r="F14" s="134">
        <v>277</v>
      </c>
      <c r="G14" s="129"/>
      <c r="H14" s="134">
        <v>167</v>
      </c>
      <c r="I14" s="129"/>
      <c r="J14" s="129"/>
      <c r="K14" s="47">
        <v>10</v>
      </c>
      <c r="L14" s="47">
        <v>0</v>
      </c>
      <c r="M14" s="58">
        <v>1279</v>
      </c>
    </row>
    <row r="15" spans="1:13" ht="15.75">
      <c r="A15" s="126"/>
      <c r="B15" s="23" t="s">
        <v>15</v>
      </c>
      <c r="C15" s="47">
        <v>596</v>
      </c>
      <c r="D15" s="51"/>
      <c r="E15" s="47">
        <v>240</v>
      </c>
      <c r="F15" s="134">
        <v>330</v>
      </c>
      <c r="G15" s="129"/>
      <c r="H15" s="134">
        <v>185</v>
      </c>
      <c r="I15" s="129"/>
      <c r="J15" s="129"/>
      <c r="K15" s="47">
        <v>17</v>
      </c>
      <c r="L15" s="47">
        <v>0</v>
      </c>
      <c r="M15" s="58">
        <v>1368</v>
      </c>
    </row>
    <row r="16" spans="1:13" ht="15.75">
      <c r="A16" s="126"/>
      <c r="B16" s="23" t="s">
        <v>16</v>
      </c>
      <c r="C16" s="47">
        <v>440</v>
      </c>
      <c r="D16" s="51"/>
      <c r="E16" s="47">
        <v>324</v>
      </c>
      <c r="F16" s="134">
        <v>232</v>
      </c>
      <c r="G16" s="129"/>
      <c r="H16" s="134">
        <v>214</v>
      </c>
      <c r="I16" s="129"/>
      <c r="J16" s="129"/>
      <c r="K16" s="47">
        <v>16</v>
      </c>
      <c r="L16" s="47"/>
      <c r="M16" s="58">
        <v>1226</v>
      </c>
    </row>
    <row r="17" spans="3:13" ht="409.5" customHeight="1" hidden="1">
      <c r="C17" s="51"/>
      <c r="D17" s="51"/>
      <c r="E17" s="51"/>
      <c r="F17" s="51"/>
      <c r="G17" s="51"/>
      <c r="H17" s="51"/>
      <c r="I17" s="51"/>
      <c r="J17" s="51"/>
      <c r="K17" s="51"/>
      <c r="L17" s="51"/>
      <c r="M17" s="51"/>
    </row>
    <row r="18" spans="3:13" ht="11.25" customHeight="1">
      <c r="C18" s="51"/>
      <c r="D18" s="51"/>
      <c r="E18" s="51"/>
      <c r="F18" s="51"/>
      <c r="G18" s="51"/>
      <c r="H18" s="51"/>
      <c r="I18" s="51"/>
      <c r="J18" s="51"/>
      <c r="K18" s="51"/>
      <c r="L18" s="51"/>
      <c r="M18" s="51"/>
    </row>
    <row r="19" spans="1:13" ht="15.75">
      <c r="A19" s="133" t="s">
        <v>18</v>
      </c>
      <c r="B19" s="23" t="s">
        <v>12</v>
      </c>
      <c r="C19" s="47">
        <v>300</v>
      </c>
      <c r="D19" s="51"/>
      <c r="E19" s="47">
        <v>154</v>
      </c>
      <c r="F19" s="134">
        <v>254</v>
      </c>
      <c r="G19" s="129"/>
      <c r="H19" s="134">
        <v>42</v>
      </c>
      <c r="I19" s="129"/>
      <c r="J19" s="129"/>
      <c r="K19" s="47">
        <v>26</v>
      </c>
      <c r="L19" s="47"/>
      <c r="M19" s="58">
        <v>776</v>
      </c>
    </row>
    <row r="20" spans="1:13" ht="15.75">
      <c r="A20" s="126"/>
      <c r="B20" s="23" t="s">
        <v>13</v>
      </c>
      <c r="C20" s="47">
        <v>240</v>
      </c>
      <c r="D20" s="51"/>
      <c r="E20" s="47">
        <v>156</v>
      </c>
      <c r="F20" s="134">
        <v>201</v>
      </c>
      <c r="G20" s="129"/>
      <c r="H20" s="134">
        <v>84</v>
      </c>
      <c r="I20" s="129"/>
      <c r="J20" s="129"/>
      <c r="K20" s="47">
        <v>13</v>
      </c>
      <c r="L20" s="47">
        <v>0</v>
      </c>
      <c r="M20" s="58">
        <v>694</v>
      </c>
    </row>
    <row r="21" spans="1:13" ht="15.75">
      <c r="A21" s="126"/>
      <c r="B21" s="23" t="s">
        <v>14</v>
      </c>
      <c r="C21" s="47">
        <v>230</v>
      </c>
      <c r="D21" s="51"/>
      <c r="E21" s="47">
        <v>105</v>
      </c>
      <c r="F21" s="134">
        <v>155</v>
      </c>
      <c r="G21" s="129"/>
      <c r="H21" s="134">
        <v>45</v>
      </c>
      <c r="I21" s="129"/>
      <c r="J21" s="129"/>
      <c r="K21" s="47">
        <v>8</v>
      </c>
      <c r="L21" s="47">
        <v>0</v>
      </c>
      <c r="M21" s="58">
        <v>543</v>
      </c>
    </row>
    <row r="22" spans="1:13" ht="15.75">
      <c r="A22" s="126"/>
      <c r="B22" s="23" t="s">
        <v>15</v>
      </c>
      <c r="C22" s="47">
        <v>232</v>
      </c>
      <c r="D22" s="51"/>
      <c r="E22" s="47">
        <v>106</v>
      </c>
      <c r="F22" s="134">
        <v>102</v>
      </c>
      <c r="G22" s="129"/>
      <c r="H22" s="134">
        <v>56</v>
      </c>
      <c r="I22" s="129"/>
      <c r="J22" s="129"/>
      <c r="K22" s="47">
        <v>2</v>
      </c>
      <c r="L22" s="47">
        <v>0</v>
      </c>
      <c r="M22" s="58">
        <v>498</v>
      </c>
    </row>
    <row r="23" spans="1:13" ht="15.75">
      <c r="A23" s="126"/>
      <c r="B23" s="23" t="s">
        <v>16</v>
      </c>
      <c r="C23" s="47">
        <v>170</v>
      </c>
      <c r="D23" s="51"/>
      <c r="E23" s="47">
        <v>82</v>
      </c>
      <c r="F23" s="134">
        <v>124</v>
      </c>
      <c r="G23" s="129"/>
      <c r="H23" s="134">
        <v>67</v>
      </c>
      <c r="I23" s="129"/>
      <c r="J23" s="129"/>
      <c r="K23" s="47">
        <v>5</v>
      </c>
      <c r="L23" s="47"/>
      <c r="M23" s="58">
        <v>448</v>
      </c>
    </row>
    <row r="24" spans="3:13" ht="409.5" customHeight="1" hidden="1">
      <c r="C24" s="51"/>
      <c r="D24" s="51"/>
      <c r="E24" s="51"/>
      <c r="F24" s="51"/>
      <c r="G24" s="51"/>
      <c r="H24" s="51"/>
      <c r="I24" s="51"/>
      <c r="J24" s="51"/>
      <c r="K24" s="51"/>
      <c r="L24" s="51"/>
      <c r="M24" s="51"/>
    </row>
    <row r="25" spans="3:13" ht="11.25" customHeight="1">
      <c r="C25" s="51"/>
      <c r="D25" s="51"/>
      <c r="E25" s="51"/>
      <c r="F25" s="51"/>
      <c r="G25" s="51"/>
      <c r="H25" s="51"/>
      <c r="I25" s="51"/>
      <c r="J25" s="51"/>
      <c r="K25" s="51"/>
      <c r="L25" s="51"/>
      <c r="M25" s="51"/>
    </row>
    <row r="26" spans="1:13" ht="15.75">
      <c r="A26" s="125" t="s">
        <v>11</v>
      </c>
      <c r="B26" s="19" t="s">
        <v>12</v>
      </c>
      <c r="C26" s="58">
        <v>1686</v>
      </c>
      <c r="D26" s="51"/>
      <c r="E26" s="58">
        <v>777</v>
      </c>
      <c r="F26" s="132">
        <v>1301</v>
      </c>
      <c r="G26" s="129"/>
      <c r="H26" s="132">
        <v>297</v>
      </c>
      <c r="I26" s="129"/>
      <c r="J26" s="129"/>
      <c r="K26" s="58">
        <v>65</v>
      </c>
      <c r="L26" s="49"/>
      <c r="M26" s="58">
        <v>4126</v>
      </c>
    </row>
    <row r="27" spans="1:13" ht="15.75">
      <c r="A27" s="126"/>
      <c r="B27" s="19" t="s">
        <v>13</v>
      </c>
      <c r="C27" s="58">
        <v>1464</v>
      </c>
      <c r="D27" s="51"/>
      <c r="E27" s="58">
        <v>909</v>
      </c>
      <c r="F27" s="132">
        <v>906</v>
      </c>
      <c r="G27" s="129"/>
      <c r="H27" s="132">
        <v>354</v>
      </c>
      <c r="I27" s="129"/>
      <c r="J27" s="129"/>
      <c r="K27" s="58">
        <v>45</v>
      </c>
      <c r="L27" s="58">
        <v>0</v>
      </c>
      <c r="M27" s="58">
        <v>3678</v>
      </c>
    </row>
    <row r="28" spans="1:13" ht="15.75">
      <c r="A28" s="126"/>
      <c r="B28" s="19" t="s">
        <v>14</v>
      </c>
      <c r="C28" s="58">
        <v>959</v>
      </c>
      <c r="D28" s="51"/>
      <c r="E28" s="58">
        <v>649</v>
      </c>
      <c r="F28" s="132">
        <v>628</v>
      </c>
      <c r="G28" s="129"/>
      <c r="H28" s="132">
        <v>281</v>
      </c>
      <c r="I28" s="129"/>
      <c r="J28" s="129"/>
      <c r="K28" s="58">
        <v>33</v>
      </c>
      <c r="L28" s="58">
        <v>0</v>
      </c>
      <c r="M28" s="58">
        <v>2550</v>
      </c>
    </row>
    <row r="29" spans="1:13" ht="15.75">
      <c r="A29" s="126"/>
      <c r="B29" s="19" t="s">
        <v>15</v>
      </c>
      <c r="C29" s="58">
        <v>1096</v>
      </c>
      <c r="D29" s="51"/>
      <c r="E29" s="58">
        <v>562</v>
      </c>
      <c r="F29" s="132">
        <v>608</v>
      </c>
      <c r="G29" s="129"/>
      <c r="H29" s="132">
        <v>301</v>
      </c>
      <c r="I29" s="129"/>
      <c r="J29" s="129"/>
      <c r="K29" s="58">
        <v>23</v>
      </c>
      <c r="L29" s="58">
        <v>0</v>
      </c>
      <c r="M29" s="58">
        <v>2590</v>
      </c>
    </row>
    <row r="30" spans="1:13" ht="15.75">
      <c r="A30" s="126"/>
      <c r="B30" s="19" t="s">
        <v>16</v>
      </c>
      <c r="C30" s="58">
        <v>893</v>
      </c>
      <c r="D30" s="51"/>
      <c r="E30" s="58">
        <v>729</v>
      </c>
      <c r="F30" s="132">
        <v>544</v>
      </c>
      <c r="G30" s="129"/>
      <c r="H30" s="132">
        <v>360</v>
      </c>
      <c r="I30" s="129"/>
      <c r="J30" s="129"/>
      <c r="K30" s="58">
        <v>32</v>
      </c>
      <c r="L30" s="49"/>
      <c r="M30" s="58">
        <v>2558</v>
      </c>
    </row>
    <row r="31" spans="3:13" ht="409.5" customHeight="1" hidden="1">
      <c r="C31" s="51"/>
      <c r="D31" s="51"/>
      <c r="E31" s="51"/>
      <c r="F31" s="51"/>
      <c r="G31" s="51"/>
      <c r="H31" s="51"/>
      <c r="I31" s="51"/>
      <c r="J31" s="51"/>
      <c r="K31" s="51"/>
      <c r="L31" s="51"/>
      <c r="M31" s="51"/>
    </row>
    <row r="32" spans="3:13" ht="12" customHeight="1">
      <c r="C32" s="51"/>
      <c r="D32" s="51"/>
      <c r="E32" s="51"/>
      <c r="F32" s="51"/>
      <c r="G32" s="51"/>
      <c r="H32" s="51"/>
      <c r="I32" s="51"/>
      <c r="J32" s="51"/>
      <c r="K32" s="51"/>
      <c r="L32" s="51"/>
      <c r="M32" s="51"/>
    </row>
    <row r="33" spans="1:13" ht="15.75">
      <c r="A33" s="133" t="s">
        <v>65</v>
      </c>
      <c r="B33" s="23" t="s">
        <v>12</v>
      </c>
      <c r="C33" s="65">
        <v>0.0003</v>
      </c>
      <c r="D33" s="51"/>
      <c r="E33" s="65">
        <v>0.0002482511810365593</v>
      </c>
      <c r="F33" s="128">
        <v>0.0004</v>
      </c>
      <c r="G33" s="129"/>
      <c r="H33" s="128">
        <v>0.0002</v>
      </c>
      <c r="I33" s="129"/>
      <c r="J33" s="129"/>
      <c r="K33" s="65">
        <v>0.0001</v>
      </c>
      <c r="L33" s="65"/>
      <c r="M33" s="66">
        <v>0.00026</v>
      </c>
    </row>
    <row r="34" spans="1:13" ht="15.75">
      <c r="A34" s="126"/>
      <c r="B34" s="23" t="s">
        <v>13</v>
      </c>
      <c r="C34" s="65">
        <v>0.0002404087737379032</v>
      </c>
      <c r="D34" s="51"/>
      <c r="E34" s="65">
        <v>0.0002482511810365593</v>
      </c>
      <c r="F34" s="128">
        <v>0.0002797240796738158</v>
      </c>
      <c r="G34" s="129"/>
      <c r="H34" s="128">
        <v>0.00021986553421424467</v>
      </c>
      <c r="I34" s="129"/>
      <c r="J34" s="129"/>
      <c r="K34" s="65">
        <v>0.00010117566118294583</v>
      </c>
      <c r="L34" s="65">
        <v>0</v>
      </c>
      <c r="M34" s="66">
        <v>0.0002441444496102584</v>
      </c>
    </row>
    <row r="35" spans="1:13" ht="15.75">
      <c r="A35" s="126"/>
      <c r="B35" s="23" t="s">
        <v>14</v>
      </c>
      <c r="C35" s="65">
        <v>0.00016767777472184985</v>
      </c>
      <c r="D35" s="51"/>
      <c r="E35" s="65">
        <v>0.00017725160059014678</v>
      </c>
      <c r="F35" s="128">
        <v>0.0002136683071720081</v>
      </c>
      <c r="G35" s="129"/>
      <c r="H35" s="128">
        <v>0.0001786352268667381</v>
      </c>
      <c r="I35" s="129"/>
      <c r="J35" s="129"/>
      <c r="K35" s="65">
        <v>7.053919734943621E-05</v>
      </c>
      <c r="L35" s="65">
        <v>0</v>
      </c>
      <c r="M35" s="66">
        <v>0.00017755606402351372</v>
      </c>
    </row>
    <row r="36" spans="1:13" ht="15.75">
      <c r="A36" s="126"/>
      <c r="B36" s="23" t="s">
        <v>15</v>
      </c>
      <c r="C36" s="65">
        <v>0.00020172170208943927</v>
      </c>
      <c r="D36" s="51"/>
      <c r="E36" s="65">
        <v>0.00016359899150828082</v>
      </c>
      <c r="F36" s="128">
        <v>0.00024035544142186056</v>
      </c>
      <c r="G36" s="129"/>
      <c r="H36" s="128">
        <v>0.00019885496536223976</v>
      </c>
      <c r="I36" s="129"/>
      <c r="J36" s="129"/>
      <c r="K36" s="65">
        <v>5.4397827871081876E-05</v>
      </c>
      <c r="L36" s="65">
        <v>0</v>
      </c>
      <c r="M36" s="66">
        <v>0.00019422901355508539</v>
      </c>
    </row>
    <row r="37" spans="1:13" ht="15.75">
      <c r="A37" s="126"/>
      <c r="B37" s="23" t="s">
        <v>16</v>
      </c>
      <c r="C37" s="65">
        <v>0.00013802513695864934</v>
      </c>
      <c r="D37" s="51"/>
      <c r="E37" s="65">
        <v>0.0001769867675078515</v>
      </c>
      <c r="F37" s="128">
        <v>0.00017909801105732683</v>
      </c>
      <c r="G37" s="129"/>
      <c r="H37" s="128">
        <v>0.00021807264969173008</v>
      </c>
      <c r="I37" s="129"/>
      <c r="J37" s="129"/>
      <c r="K37" s="65">
        <v>7.170579113895686E-05</v>
      </c>
      <c r="L37" s="65"/>
      <c r="M37" s="66">
        <v>0.00016268823547182292</v>
      </c>
    </row>
    <row r="38" ht="409.5" customHeight="1" hidden="1"/>
    <row r="39" ht="4.5" customHeight="1"/>
    <row r="40" spans="1:15" ht="4.5" customHeight="1">
      <c r="A40" s="15"/>
      <c r="B40" s="15"/>
      <c r="C40" s="15"/>
      <c r="D40" s="15"/>
      <c r="E40" s="15"/>
      <c r="F40" s="15"/>
      <c r="G40" s="15"/>
      <c r="H40" s="15"/>
      <c r="I40" s="15"/>
      <c r="J40" s="15"/>
      <c r="K40" s="15"/>
      <c r="L40" s="15"/>
      <c r="M40" s="15"/>
      <c r="N40" s="15"/>
      <c r="O40" s="15"/>
    </row>
    <row r="41" spans="4:13" ht="16.5" customHeight="1">
      <c r="D41" s="131" t="s">
        <v>17</v>
      </c>
      <c r="E41" s="131"/>
      <c r="F41" s="131"/>
      <c r="G41" s="131"/>
      <c r="H41" s="131"/>
      <c r="I41" s="131"/>
      <c r="J41" s="131"/>
      <c r="K41" s="131"/>
      <c r="L41" s="131"/>
      <c r="M41" s="131"/>
    </row>
    <row r="42" ht="4.5" customHeight="1"/>
    <row r="43" spans="1:12" ht="51.75" customHeight="1">
      <c r="A43" s="130" t="s">
        <v>64</v>
      </c>
      <c r="B43" s="130"/>
      <c r="C43" s="130"/>
      <c r="D43" s="130"/>
      <c r="E43" s="130"/>
      <c r="F43" s="130"/>
      <c r="G43" s="130"/>
      <c r="H43" s="130"/>
      <c r="I43" s="130"/>
      <c r="J43" s="130"/>
      <c r="K43" s="130"/>
      <c r="L43" s="130"/>
    </row>
    <row r="44" ht="11.25" customHeight="1"/>
  </sheetData>
  <sheetProtection/>
  <mergeCells count="63">
    <mergeCell ref="A1:H1"/>
    <mergeCell ref="A3:B3"/>
    <mergeCell ref="C3:L3"/>
    <mergeCell ref="C4:L4"/>
    <mergeCell ref="F5:G5"/>
    <mergeCell ref="H5:J5"/>
    <mergeCell ref="A6:A10"/>
    <mergeCell ref="F6:G6"/>
    <mergeCell ref="H6:J6"/>
    <mergeCell ref="F7:G7"/>
    <mergeCell ref="H7:J7"/>
    <mergeCell ref="F8:G8"/>
    <mergeCell ref="H8:J8"/>
    <mergeCell ref="F9:G9"/>
    <mergeCell ref="H9:J9"/>
    <mergeCell ref="F10:G10"/>
    <mergeCell ref="H10:J10"/>
    <mergeCell ref="A12:A16"/>
    <mergeCell ref="F12:G12"/>
    <mergeCell ref="H12:J12"/>
    <mergeCell ref="F13:G13"/>
    <mergeCell ref="H13:J13"/>
    <mergeCell ref="F14:G14"/>
    <mergeCell ref="H14:J14"/>
    <mergeCell ref="F15:G15"/>
    <mergeCell ref="H15:J15"/>
    <mergeCell ref="F16:G16"/>
    <mergeCell ref="H16:J16"/>
    <mergeCell ref="A19:A23"/>
    <mergeCell ref="F19:G19"/>
    <mergeCell ref="H19:J19"/>
    <mergeCell ref="F20:G20"/>
    <mergeCell ref="H20:J20"/>
    <mergeCell ref="F21:G21"/>
    <mergeCell ref="H21:J21"/>
    <mergeCell ref="F22:G22"/>
    <mergeCell ref="H22:J22"/>
    <mergeCell ref="F23:G23"/>
    <mergeCell ref="H23:J23"/>
    <mergeCell ref="A26:A30"/>
    <mergeCell ref="F26:G26"/>
    <mergeCell ref="H26:J26"/>
    <mergeCell ref="F27:G27"/>
    <mergeCell ref="H27:J27"/>
    <mergeCell ref="F28:G28"/>
    <mergeCell ref="H28:J28"/>
    <mergeCell ref="F29:G29"/>
    <mergeCell ref="H29:J29"/>
    <mergeCell ref="F30:G30"/>
    <mergeCell ref="H30:J30"/>
    <mergeCell ref="A33:A37"/>
    <mergeCell ref="F33:G33"/>
    <mergeCell ref="H33:J33"/>
    <mergeCell ref="F34:G34"/>
    <mergeCell ref="H34:J34"/>
    <mergeCell ref="F35:G35"/>
    <mergeCell ref="H35:J35"/>
    <mergeCell ref="F36:G36"/>
    <mergeCell ref="H36:J36"/>
    <mergeCell ref="F37:G37"/>
    <mergeCell ref="H37:J37"/>
    <mergeCell ref="A43:L43"/>
    <mergeCell ref="D41:M41"/>
  </mergeCells>
  <printOptions/>
  <pageMargins left="0.7874015748031497" right="0.7874015748031497" top="0.7874015748031497" bottom="1.2374015748031497" header="0.7874015748031497" footer="0.7874015748031497"/>
  <pageSetup orientation="portrait" paperSize="9"/>
  <headerFooter alignWithMargins="0">
    <oddFooter>&amp;L&amp;C&amp;"Arial"&amp;10 11/20/2014 10:18:35 AM &amp;R</oddFooter>
  </headerFooter>
</worksheet>
</file>

<file path=xl/worksheets/sheet6.xml><?xml version="1.0" encoding="utf-8"?>
<worksheet xmlns="http://schemas.openxmlformats.org/spreadsheetml/2006/main" xmlns:r="http://schemas.openxmlformats.org/officeDocument/2006/relationships">
  <dimension ref="A1:D41"/>
  <sheetViews>
    <sheetView showGridLines="0" zoomScale="80" zoomScaleNormal="80" zoomScalePageLayoutView="0" workbookViewId="0" topLeftCell="A1">
      <selection activeCell="E10" sqref="E10"/>
    </sheetView>
  </sheetViews>
  <sheetFormatPr defaultColWidth="9.140625" defaultRowHeight="12.75"/>
  <cols>
    <col min="1" max="1" width="31.421875" style="0" customWidth="1"/>
    <col min="2" max="2" width="6.28125" style="0" customWidth="1"/>
    <col min="3" max="3" width="21.140625" style="0" customWidth="1"/>
    <col min="4" max="4" width="22.421875" style="0" customWidth="1"/>
    <col min="5" max="5" width="45.421875" style="0" customWidth="1"/>
  </cols>
  <sheetData>
    <row r="1" spans="1:4" ht="37.5" customHeight="1">
      <c r="A1" s="140" t="s">
        <v>148</v>
      </c>
      <c r="B1" s="113"/>
      <c r="C1" s="113"/>
      <c r="D1" s="113"/>
    </row>
    <row r="2" ht="4.5" customHeight="1"/>
    <row r="3" spans="1:4" ht="15.75" customHeight="1">
      <c r="A3" s="144" t="s">
        <v>63</v>
      </c>
      <c r="B3" s="144"/>
      <c r="C3" s="144"/>
      <c r="D3" s="144"/>
    </row>
    <row r="4" spans="1:4" ht="28.5">
      <c r="A4" s="141"/>
      <c r="B4" s="121"/>
      <c r="C4" s="85" t="s">
        <v>4</v>
      </c>
      <c r="D4" s="85" t="s">
        <v>50</v>
      </c>
    </row>
    <row r="5" spans="1:4" ht="15.75">
      <c r="A5" s="142"/>
      <c r="B5" s="113"/>
      <c r="C5" s="31"/>
      <c r="D5" s="76"/>
    </row>
    <row r="6" spans="1:4" ht="15.75">
      <c r="A6" s="142" t="s">
        <v>20</v>
      </c>
      <c r="B6" s="113"/>
      <c r="C6" s="30" t="s">
        <v>12</v>
      </c>
      <c r="D6" s="86">
        <v>1160</v>
      </c>
    </row>
    <row r="7" spans="1:4" ht="15.75">
      <c r="A7" s="113"/>
      <c r="B7" s="113"/>
      <c r="C7" s="30" t="s">
        <v>13</v>
      </c>
      <c r="D7" s="86">
        <v>1120</v>
      </c>
    </row>
    <row r="8" spans="1:4" ht="15.75">
      <c r="A8" s="113"/>
      <c r="B8" s="113"/>
      <c r="C8" s="30" t="s">
        <v>14</v>
      </c>
      <c r="D8" s="86">
        <v>730</v>
      </c>
    </row>
    <row r="9" spans="1:4" ht="15.75">
      <c r="A9" s="113"/>
      <c r="B9" s="113"/>
      <c r="C9" s="30" t="s">
        <v>15</v>
      </c>
      <c r="D9" s="86">
        <v>720</v>
      </c>
    </row>
    <row r="10" spans="1:4" ht="15.75">
      <c r="A10" s="113"/>
      <c r="B10" s="113"/>
      <c r="C10" s="30" t="s">
        <v>16</v>
      </c>
      <c r="D10" s="86">
        <v>880</v>
      </c>
    </row>
    <row r="11" ht="12" customHeight="1">
      <c r="D11" s="81"/>
    </row>
    <row r="12" spans="1:4" ht="15.75">
      <c r="A12" s="142" t="s">
        <v>19</v>
      </c>
      <c r="B12" s="113"/>
      <c r="C12" s="30" t="s">
        <v>12</v>
      </c>
      <c r="D12" s="86">
        <v>2190</v>
      </c>
    </row>
    <row r="13" spans="1:4" ht="15.75">
      <c r="A13" s="113"/>
      <c r="B13" s="113"/>
      <c r="C13" s="30" t="s">
        <v>13</v>
      </c>
      <c r="D13" s="86">
        <v>1860</v>
      </c>
    </row>
    <row r="14" spans="1:4" ht="15.75">
      <c r="A14" s="113"/>
      <c r="B14" s="113"/>
      <c r="C14" s="30" t="s">
        <v>14</v>
      </c>
      <c r="D14" s="86">
        <v>1280</v>
      </c>
    </row>
    <row r="15" spans="1:4" ht="15.75">
      <c r="A15" s="113"/>
      <c r="B15" s="113"/>
      <c r="C15" s="30" t="s">
        <v>15</v>
      </c>
      <c r="D15" s="86">
        <v>1370</v>
      </c>
    </row>
    <row r="16" spans="1:4" ht="15.75">
      <c r="A16" s="113"/>
      <c r="B16" s="113"/>
      <c r="C16" s="30" t="s">
        <v>16</v>
      </c>
      <c r="D16" s="86">
        <v>1220</v>
      </c>
    </row>
    <row r="17" ht="409.5" customHeight="1" hidden="1">
      <c r="D17" s="81"/>
    </row>
    <row r="18" ht="11.25" customHeight="1">
      <c r="D18" s="81"/>
    </row>
    <row r="19" spans="1:4" ht="15.75">
      <c r="A19" s="142" t="s">
        <v>18</v>
      </c>
      <c r="B19" s="113"/>
      <c r="C19" s="30" t="s">
        <v>12</v>
      </c>
      <c r="D19" s="86">
        <v>780</v>
      </c>
    </row>
    <row r="20" spans="1:4" ht="15.75">
      <c r="A20" s="113"/>
      <c r="B20" s="113"/>
      <c r="C20" s="30" t="s">
        <v>13</v>
      </c>
      <c r="D20" s="86">
        <v>690</v>
      </c>
    </row>
    <row r="21" spans="1:4" ht="15.75">
      <c r="A21" s="113"/>
      <c r="B21" s="113"/>
      <c r="C21" s="30" t="s">
        <v>14</v>
      </c>
      <c r="D21" s="86">
        <v>540</v>
      </c>
    </row>
    <row r="22" spans="1:4" ht="15.75">
      <c r="A22" s="113"/>
      <c r="B22" s="113"/>
      <c r="C22" s="30" t="s">
        <v>15</v>
      </c>
      <c r="D22" s="86">
        <v>500</v>
      </c>
    </row>
    <row r="23" spans="1:4" ht="15.75">
      <c r="A23" s="113"/>
      <c r="B23" s="113"/>
      <c r="C23" s="30" t="s">
        <v>16</v>
      </c>
      <c r="D23" s="86">
        <v>450</v>
      </c>
    </row>
    <row r="24" ht="409.5" customHeight="1" hidden="1">
      <c r="D24" s="81"/>
    </row>
    <row r="25" ht="11.25" customHeight="1">
      <c r="D25" s="81"/>
    </row>
    <row r="26" spans="1:4" ht="15.75">
      <c r="A26" s="145" t="s">
        <v>11</v>
      </c>
      <c r="B26" s="113"/>
      <c r="C26" s="75" t="s">
        <v>12</v>
      </c>
      <c r="D26" s="86">
        <v>4130</v>
      </c>
    </row>
    <row r="27" spans="1:4" ht="15.75">
      <c r="A27" s="113"/>
      <c r="B27" s="113"/>
      <c r="C27" s="75" t="s">
        <v>13</v>
      </c>
      <c r="D27" s="86">
        <v>3680</v>
      </c>
    </row>
    <row r="28" spans="1:4" ht="15.75">
      <c r="A28" s="113"/>
      <c r="B28" s="113"/>
      <c r="C28" s="75" t="s">
        <v>14</v>
      </c>
      <c r="D28" s="86">
        <v>2550</v>
      </c>
    </row>
    <row r="29" spans="1:4" ht="15.75">
      <c r="A29" s="113"/>
      <c r="B29" s="113"/>
      <c r="C29" s="75" t="s">
        <v>15</v>
      </c>
      <c r="D29" s="86">
        <v>2590</v>
      </c>
    </row>
    <row r="30" spans="1:4" ht="15.75">
      <c r="A30" s="113"/>
      <c r="B30" s="113"/>
      <c r="C30" s="75" t="s">
        <v>16</v>
      </c>
      <c r="D30" s="86">
        <v>2550</v>
      </c>
    </row>
    <row r="31" ht="409.5" customHeight="1" hidden="1">
      <c r="D31" s="81"/>
    </row>
    <row r="32" ht="12" customHeight="1">
      <c r="D32" s="81"/>
    </row>
    <row r="33" spans="1:4" ht="15.75">
      <c r="A33" s="143" t="s">
        <v>124</v>
      </c>
      <c r="B33" s="143"/>
      <c r="C33" s="6" t="s">
        <v>14</v>
      </c>
      <c r="D33" s="61">
        <v>0.00011998725594180421</v>
      </c>
    </row>
    <row r="34" spans="1:4" ht="15.75">
      <c r="A34" s="143"/>
      <c r="B34" s="143"/>
      <c r="C34" s="6" t="s">
        <v>15</v>
      </c>
      <c r="D34" s="61">
        <v>0.00013060618870617527</v>
      </c>
    </row>
    <row r="35" spans="1:4" ht="15.75">
      <c r="A35" s="143"/>
      <c r="B35" s="143"/>
      <c r="C35" s="6" t="s">
        <v>16</v>
      </c>
      <c r="D35" s="61">
        <v>0.00011606084764436633</v>
      </c>
    </row>
    <row r="36" ht="409.5" customHeight="1" hidden="1"/>
    <row r="37" ht="4.5" customHeight="1"/>
    <row r="38" spans="1:4" ht="4.5" customHeight="1">
      <c r="A38" s="5"/>
      <c r="B38" s="5"/>
      <c r="C38" s="5"/>
      <c r="D38" s="5"/>
    </row>
    <row r="39" spans="2:4" ht="16.5" customHeight="1">
      <c r="B39" s="138" t="s">
        <v>17</v>
      </c>
      <c r="C39" s="113"/>
      <c r="D39" s="113"/>
    </row>
    <row r="40" ht="4.5" customHeight="1"/>
    <row r="41" spans="1:4" ht="123" customHeight="1">
      <c r="A41" s="139" t="s">
        <v>125</v>
      </c>
      <c r="B41" s="113"/>
      <c r="C41" s="113"/>
      <c r="D41" s="113"/>
    </row>
    <row r="42" ht="29.25" customHeight="1"/>
  </sheetData>
  <sheetProtection/>
  <mergeCells count="11">
    <mergeCell ref="A26:B30"/>
    <mergeCell ref="B39:D39"/>
    <mergeCell ref="A41:D41"/>
    <mergeCell ref="A1:D1"/>
    <mergeCell ref="A4:B4"/>
    <mergeCell ref="A5:B5"/>
    <mergeCell ref="A6:B10"/>
    <mergeCell ref="A12:B16"/>
    <mergeCell ref="A33:B35"/>
    <mergeCell ref="A3:D3"/>
    <mergeCell ref="A19:B23"/>
  </mergeCells>
  <printOptions/>
  <pageMargins left="0.7874015748031497" right="0.7874015748031497" top="0.7874015748031497" bottom="1.2374015748031497" header="0.7874015748031497" footer="0.7874015748031497"/>
  <pageSetup horizontalDpi="600" verticalDpi="600" orientation="portrait" paperSize="9" r:id="rId1"/>
  <headerFooter alignWithMargins="0">
    <oddFooter xml:space="preserve">&amp;L&amp;C&amp;R&amp;"Arial"&amp;10 12/5/2014 11:12:07 AM </oddFooter>
  </headerFooter>
  <ignoredErrors>
    <ignoredError sqref="C6:C35" numberStoredAsText="1"/>
  </ignoredErrors>
</worksheet>
</file>

<file path=xl/worksheets/sheet7.xml><?xml version="1.0" encoding="utf-8"?>
<worksheet xmlns="http://schemas.openxmlformats.org/spreadsheetml/2006/main" xmlns:r="http://schemas.openxmlformats.org/officeDocument/2006/relationships">
  <dimension ref="A1:O57"/>
  <sheetViews>
    <sheetView showGridLines="0" zoomScale="80" zoomScaleNormal="80" zoomScalePageLayoutView="0" workbookViewId="0" topLeftCell="A4">
      <selection activeCell="F41" sqref="F41:G41"/>
    </sheetView>
  </sheetViews>
  <sheetFormatPr defaultColWidth="9.140625" defaultRowHeight="12.75"/>
  <cols>
    <col min="1" max="1" width="21.421875" style="14" customWidth="1"/>
    <col min="2" max="2" width="13.421875" style="14" customWidth="1"/>
    <col min="3" max="3" width="11.57421875" style="14" customWidth="1"/>
    <col min="4" max="4" width="0" style="14" hidden="1" customWidth="1"/>
    <col min="5" max="5" width="11.57421875" style="14" customWidth="1"/>
    <col min="6" max="6" width="0.42578125" style="14" customWidth="1"/>
    <col min="7" max="7" width="11.140625" style="14" customWidth="1"/>
    <col min="8" max="8" width="5.421875" style="14" customWidth="1"/>
    <col min="9" max="9" width="4.57421875" style="14" customWidth="1"/>
    <col min="10" max="10" width="1.421875" style="14" customWidth="1"/>
    <col min="11" max="12" width="11.57421875" style="14" customWidth="1"/>
    <col min="13" max="13" width="12.00390625" style="14" customWidth="1"/>
    <col min="14" max="14" width="0" style="14" hidden="1" customWidth="1"/>
    <col min="15" max="15" width="2.421875" style="14" customWidth="1"/>
    <col min="16" max="16" width="1.421875" style="14" customWidth="1"/>
    <col min="17" max="16384" width="9.140625" style="14" customWidth="1"/>
  </cols>
  <sheetData>
    <row r="1" spans="1:8" ht="36" customHeight="1">
      <c r="A1" s="127" t="s">
        <v>51</v>
      </c>
      <c r="B1" s="126"/>
      <c r="C1" s="126"/>
      <c r="D1" s="126"/>
      <c r="E1" s="126"/>
      <c r="F1" s="126"/>
      <c r="G1" s="126"/>
      <c r="H1" s="126"/>
    </row>
    <row r="2" ht="13.5" customHeight="1"/>
    <row r="3" spans="1:13" ht="15.75" customHeight="1">
      <c r="A3" s="135" t="s">
        <v>62</v>
      </c>
      <c r="B3" s="135"/>
      <c r="C3" s="135"/>
      <c r="D3" s="135"/>
      <c r="E3" s="135"/>
      <c r="F3" s="135"/>
      <c r="G3" s="135"/>
      <c r="H3" s="135"/>
      <c r="I3" s="135"/>
      <c r="J3" s="135"/>
      <c r="K3" s="135"/>
      <c r="L3" s="135"/>
      <c r="M3" s="25"/>
    </row>
    <row r="4" spans="1:13" ht="15.75">
      <c r="A4" s="24"/>
      <c r="B4" s="26"/>
      <c r="C4" s="137" t="s">
        <v>49</v>
      </c>
      <c r="D4" s="136"/>
      <c r="E4" s="136"/>
      <c r="F4" s="136"/>
      <c r="G4" s="136"/>
      <c r="H4" s="136"/>
      <c r="I4" s="136"/>
      <c r="J4" s="136"/>
      <c r="K4" s="136"/>
      <c r="L4" s="136"/>
      <c r="M4" s="25"/>
    </row>
    <row r="5" spans="1:13" ht="15.75">
      <c r="A5" s="27"/>
      <c r="B5" s="26" t="s">
        <v>4</v>
      </c>
      <c r="C5" s="26" t="s">
        <v>5</v>
      </c>
      <c r="E5" s="26" t="s">
        <v>6</v>
      </c>
      <c r="F5" s="137" t="s">
        <v>7</v>
      </c>
      <c r="G5" s="136"/>
      <c r="H5" s="137" t="s">
        <v>8</v>
      </c>
      <c r="I5" s="136"/>
      <c r="J5" s="136"/>
      <c r="K5" s="26" t="s">
        <v>9</v>
      </c>
      <c r="L5" s="26" t="s">
        <v>10</v>
      </c>
      <c r="M5" s="25" t="s">
        <v>11</v>
      </c>
    </row>
    <row r="6" spans="1:13" ht="15.75">
      <c r="A6" s="133" t="s">
        <v>20</v>
      </c>
      <c r="B6" s="23" t="s">
        <v>12</v>
      </c>
      <c r="C6" s="23">
        <v>467</v>
      </c>
      <c r="E6" s="23">
        <v>276</v>
      </c>
      <c r="F6" s="99">
        <v>348</v>
      </c>
      <c r="G6" s="126"/>
      <c r="H6" s="99">
        <v>52</v>
      </c>
      <c r="I6" s="126"/>
      <c r="J6" s="126"/>
      <c r="K6" s="23">
        <v>14</v>
      </c>
      <c r="L6" s="23"/>
      <c r="M6" s="22">
        <v>1157</v>
      </c>
    </row>
    <row r="7" spans="1:13" ht="15.75">
      <c r="A7" s="126"/>
      <c r="B7" s="23" t="s">
        <v>13</v>
      </c>
      <c r="C7" s="23">
        <v>435</v>
      </c>
      <c r="E7" s="23">
        <v>311</v>
      </c>
      <c r="F7" s="99">
        <v>268</v>
      </c>
      <c r="G7" s="126"/>
      <c r="H7" s="99">
        <v>101</v>
      </c>
      <c r="I7" s="126"/>
      <c r="J7" s="126"/>
      <c r="K7" s="23">
        <v>5</v>
      </c>
      <c r="L7" s="23">
        <v>0</v>
      </c>
      <c r="M7" s="22">
        <v>1120</v>
      </c>
    </row>
    <row r="8" spans="1:13" ht="15.75">
      <c r="A8" s="126"/>
      <c r="B8" s="23" t="s">
        <v>14</v>
      </c>
      <c r="C8" s="23">
        <v>243</v>
      </c>
      <c r="E8" s="23">
        <v>205</v>
      </c>
      <c r="F8" s="99">
        <v>196</v>
      </c>
      <c r="G8" s="126"/>
      <c r="H8" s="99">
        <v>69</v>
      </c>
      <c r="I8" s="126"/>
      <c r="J8" s="126"/>
      <c r="K8" s="23">
        <v>15</v>
      </c>
      <c r="L8" s="23">
        <v>0</v>
      </c>
      <c r="M8" s="22">
        <v>728</v>
      </c>
    </row>
    <row r="9" spans="1:13" ht="15.75">
      <c r="A9" s="126"/>
      <c r="B9" s="23" t="s">
        <v>15</v>
      </c>
      <c r="C9" s="23">
        <v>268</v>
      </c>
      <c r="E9" s="23">
        <v>216</v>
      </c>
      <c r="F9" s="99">
        <v>176</v>
      </c>
      <c r="G9" s="126"/>
      <c r="H9" s="99">
        <v>60</v>
      </c>
      <c r="I9" s="126"/>
      <c r="J9" s="126"/>
      <c r="K9" s="23">
        <v>4</v>
      </c>
      <c r="L9" s="23">
        <v>0</v>
      </c>
      <c r="M9" s="22">
        <v>724</v>
      </c>
    </row>
    <row r="10" spans="1:13" ht="15.75">
      <c r="A10" s="126"/>
      <c r="B10" s="23" t="s">
        <v>16</v>
      </c>
      <c r="C10" s="23">
        <v>282</v>
      </c>
      <c r="E10" s="23">
        <v>323</v>
      </c>
      <c r="F10" s="99">
        <v>187</v>
      </c>
      <c r="G10" s="126"/>
      <c r="H10" s="99">
        <v>79</v>
      </c>
      <c r="I10" s="126"/>
      <c r="J10" s="126"/>
      <c r="K10" s="23">
        <v>11</v>
      </c>
      <c r="L10" s="23"/>
      <c r="M10" s="22">
        <v>882</v>
      </c>
    </row>
    <row r="11" ht="12" customHeight="1"/>
    <row r="12" spans="1:13" ht="15.75">
      <c r="A12" s="133" t="s">
        <v>19</v>
      </c>
      <c r="B12" s="23" t="s">
        <v>12</v>
      </c>
      <c r="C12" s="23">
        <v>919</v>
      </c>
      <c r="E12" s="23">
        <v>347</v>
      </c>
      <c r="F12" s="99">
        <v>699</v>
      </c>
      <c r="G12" s="126"/>
      <c r="H12" s="99">
        <v>203</v>
      </c>
      <c r="I12" s="126"/>
      <c r="J12" s="126"/>
      <c r="K12" s="23">
        <v>25</v>
      </c>
      <c r="L12" s="23"/>
      <c r="M12" s="22">
        <v>2193</v>
      </c>
    </row>
    <row r="13" spans="1:13" ht="15.75">
      <c r="A13" s="126"/>
      <c r="B13" s="23" t="s">
        <v>13</v>
      </c>
      <c r="C13" s="23">
        <v>789</v>
      </c>
      <c r="E13" s="23">
        <v>442</v>
      </c>
      <c r="F13" s="99">
        <v>437</v>
      </c>
      <c r="G13" s="126"/>
      <c r="H13" s="99">
        <v>169</v>
      </c>
      <c r="I13" s="126"/>
      <c r="J13" s="126"/>
      <c r="K13" s="23">
        <v>27</v>
      </c>
      <c r="L13" s="23">
        <v>0</v>
      </c>
      <c r="M13" s="22">
        <v>1864</v>
      </c>
    </row>
    <row r="14" spans="1:13" ht="15.75">
      <c r="A14" s="126"/>
      <c r="B14" s="23" t="s">
        <v>14</v>
      </c>
      <c r="C14" s="23">
        <v>486</v>
      </c>
      <c r="E14" s="23">
        <v>339</v>
      </c>
      <c r="F14" s="99">
        <v>277</v>
      </c>
      <c r="G14" s="126"/>
      <c r="H14" s="99">
        <v>167</v>
      </c>
      <c r="I14" s="126"/>
      <c r="J14" s="126"/>
      <c r="K14" s="23">
        <v>10</v>
      </c>
      <c r="L14" s="23">
        <v>0</v>
      </c>
      <c r="M14" s="22">
        <v>1279</v>
      </c>
    </row>
    <row r="15" spans="1:13" ht="15.75">
      <c r="A15" s="126"/>
      <c r="B15" s="23" t="s">
        <v>15</v>
      </c>
      <c r="C15" s="23">
        <v>596</v>
      </c>
      <c r="E15" s="23">
        <v>240</v>
      </c>
      <c r="F15" s="99">
        <v>330</v>
      </c>
      <c r="G15" s="126"/>
      <c r="H15" s="99">
        <v>185</v>
      </c>
      <c r="I15" s="126"/>
      <c r="J15" s="126"/>
      <c r="K15" s="23">
        <v>17</v>
      </c>
      <c r="L15" s="23">
        <v>0</v>
      </c>
      <c r="M15" s="22">
        <v>1368</v>
      </c>
    </row>
    <row r="16" spans="1:13" ht="15.75">
      <c r="A16" s="126"/>
      <c r="B16" s="23" t="s">
        <v>16</v>
      </c>
      <c r="C16" s="23">
        <v>436</v>
      </c>
      <c r="E16" s="23">
        <v>324</v>
      </c>
      <c r="F16" s="99">
        <v>231</v>
      </c>
      <c r="G16" s="126"/>
      <c r="H16" s="99">
        <v>214</v>
      </c>
      <c r="I16" s="126"/>
      <c r="J16" s="126"/>
      <c r="K16" s="23">
        <v>15</v>
      </c>
      <c r="L16" s="23"/>
      <c r="M16" s="22">
        <v>1220</v>
      </c>
    </row>
    <row r="17" ht="409.5" customHeight="1" hidden="1"/>
    <row r="18" ht="11.25" customHeight="1"/>
    <row r="19" spans="1:13" ht="15.75">
      <c r="A19" s="133" t="s">
        <v>18</v>
      </c>
      <c r="B19" s="23" t="s">
        <v>12</v>
      </c>
      <c r="C19" s="23">
        <v>300</v>
      </c>
      <c r="E19" s="23">
        <v>154</v>
      </c>
      <c r="F19" s="99">
        <v>254</v>
      </c>
      <c r="G19" s="126"/>
      <c r="H19" s="99">
        <v>42</v>
      </c>
      <c r="I19" s="126"/>
      <c r="J19" s="126"/>
      <c r="K19" s="23">
        <v>26</v>
      </c>
      <c r="L19" s="23"/>
      <c r="M19" s="22">
        <v>776</v>
      </c>
    </row>
    <row r="20" spans="1:13" ht="15.75">
      <c r="A20" s="126"/>
      <c r="B20" s="23" t="s">
        <v>13</v>
      </c>
      <c r="C20" s="23">
        <v>240</v>
      </c>
      <c r="E20" s="23">
        <v>156</v>
      </c>
      <c r="F20" s="99">
        <v>201</v>
      </c>
      <c r="G20" s="126"/>
      <c r="H20" s="99">
        <v>84</v>
      </c>
      <c r="I20" s="126"/>
      <c r="J20" s="126"/>
      <c r="K20" s="23">
        <v>13</v>
      </c>
      <c r="L20" s="23">
        <v>0</v>
      </c>
      <c r="M20" s="22">
        <v>694</v>
      </c>
    </row>
    <row r="21" spans="1:13" ht="15.75">
      <c r="A21" s="126"/>
      <c r="B21" s="23" t="s">
        <v>14</v>
      </c>
      <c r="C21" s="23">
        <v>230</v>
      </c>
      <c r="E21" s="23">
        <v>105</v>
      </c>
      <c r="F21" s="99">
        <v>155</v>
      </c>
      <c r="G21" s="126"/>
      <c r="H21" s="99">
        <v>45</v>
      </c>
      <c r="I21" s="126"/>
      <c r="J21" s="126"/>
      <c r="K21" s="23">
        <v>8</v>
      </c>
      <c r="L21" s="23">
        <v>0</v>
      </c>
      <c r="M21" s="22">
        <v>543</v>
      </c>
    </row>
    <row r="22" spans="1:13" ht="15.75">
      <c r="A22" s="126"/>
      <c r="B22" s="23" t="s">
        <v>15</v>
      </c>
      <c r="C22" s="23">
        <v>232</v>
      </c>
      <c r="E22" s="23">
        <v>106</v>
      </c>
      <c r="F22" s="99">
        <v>102</v>
      </c>
      <c r="G22" s="126"/>
      <c r="H22" s="99">
        <v>56</v>
      </c>
      <c r="I22" s="126"/>
      <c r="J22" s="126"/>
      <c r="K22" s="23">
        <v>2</v>
      </c>
      <c r="L22" s="23">
        <v>0</v>
      </c>
      <c r="M22" s="22">
        <v>498</v>
      </c>
    </row>
    <row r="23" spans="1:13" ht="15.75">
      <c r="A23" s="126"/>
      <c r="B23" s="23" t="s">
        <v>16</v>
      </c>
      <c r="C23" s="23">
        <v>168</v>
      </c>
      <c r="E23" s="23">
        <v>82</v>
      </c>
      <c r="F23" s="99">
        <v>123</v>
      </c>
      <c r="G23" s="126"/>
      <c r="H23" s="99">
        <v>67</v>
      </c>
      <c r="I23" s="126"/>
      <c r="J23" s="126"/>
      <c r="K23" s="23">
        <v>5</v>
      </c>
      <c r="L23" s="23"/>
      <c r="M23" s="22">
        <v>445</v>
      </c>
    </row>
    <row r="24" ht="409.5" customHeight="1" hidden="1"/>
    <row r="25" ht="11.25" customHeight="1"/>
    <row r="26" spans="1:13" ht="15.75">
      <c r="A26" s="125" t="s">
        <v>11</v>
      </c>
      <c r="B26" s="19" t="s">
        <v>12</v>
      </c>
      <c r="C26" s="22">
        <v>1686</v>
      </c>
      <c r="E26" s="22">
        <v>777</v>
      </c>
      <c r="F26" s="150">
        <v>1301</v>
      </c>
      <c r="G26" s="126"/>
      <c r="H26" s="150">
        <v>297</v>
      </c>
      <c r="I26" s="126"/>
      <c r="J26" s="126"/>
      <c r="K26" s="22">
        <v>65</v>
      </c>
      <c r="L26" s="19"/>
      <c r="M26" s="22">
        <v>4126</v>
      </c>
    </row>
    <row r="27" spans="1:13" ht="15.75">
      <c r="A27" s="126"/>
      <c r="B27" s="19" t="s">
        <v>13</v>
      </c>
      <c r="C27" s="22">
        <v>1464</v>
      </c>
      <c r="E27" s="22">
        <v>909</v>
      </c>
      <c r="F27" s="150">
        <v>906</v>
      </c>
      <c r="G27" s="126"/>
      <c r="H27" s="150">
        <v>354</v>
      </c>
      <c r="I27" s="126"/>
      <c r="J27" s="126"/>
      <c r="K27" s="22">
        <v>45</v>
      </c>
      <c r="L27" s="22">
        <v>0</v>
      </c>
      <c r="M27" s="22">
        <v>3678</v>
      </c>
    </row>
    <row r="28" spans="1:13" ht="15.75">
      <c r="A28" s="126"/>
      <c r="B28" s="19" t="s">
        <v>14</v>
      </c>
      <c r="C28" s="22">
        <v>959</v>
      </c>
      <c r="E28" s="22">
        <v>649</v>
      </c>
      <c r="F28" s="150">
        <v>628</v>
      </c>
      <c r="G28" s="126"/>
      <c r="H28" s="150">
        <v>281</v>
      </c>
      <c r="I28" s="126"/>
      <c r="J28" s="126"/>
      <c r="K28" s="22">
        <v>33</v>
      </c>
      <c r="L28" s="22">
        <v>0</v>
      </c>
      <c r="M28" s="22">
        <v>2550</v>
      </c>
    </row>
    <row r="29" spans="1:13" ht="15.75">
      <c r="A29" s="126"/>
      <c r="B29" s="19" t="s">
        <v>15</v>
      </c>
      <c r="C29" s="22">
        <v>1096</v>
      </c>
      <c r="E29" s="22">
        <v>562</v>
      </c>
      <c r="F29" s="150">
        <v>608</v>
      </c>
      <c r="G29" s="126"/>
      <c r="H29" s="150">
        <v>301</v>
      </c>
      <c r="I29" s="126"/>
      <c r="J29" s="126"/>
      <c r="K29" s="22">
        <v>23</v>
      </c>
      <c r="L29" s="22">
        <v>0</v>
      </c>
      <c r="M29" s="22">
        <v>2590</v>
      </c>
    </row>
    <row r="30" spans="1:13" ht="15.75">
      <c r="A30" s="126"/>
      <c r="B30" s="19" t="s">
        <v>16</v>
      </c>
      <c r="C30" s="22">
        <v>886</v>
      </c>
      <c r="E30" s="22">
        <v>729</v>
      </c>
      <c r="F30" s="150">
        <v>541</v>
      </c>
      <c r="G30" s="126"/>
      <c r="H30" s="150">
        <v>360</v>
      </c>
      <c r="I30" s="126"/>
      <c r="J30" s="126"/>
      <c r="K30" s="22">
        <v>31</v>
      </c>
      <c r="L30" s="19"/>
      <c r="M30" s="22">
        <v>2547</v>
      </c>
    </row>
    <row r="31" ht="409.5" customHeight="1" hidden="1"/>
    <row r="32" ht="7.5" customHeight="1"/>
    <row r="33" spans="1:13" ht="15.75">
      <c r="A33" s="125" t="s">
        <v>48</v>
      </c>
      <c r="B33" s="19" t="s">
        <v>12</v>
      </c>
      <c r="C33" s="22">
        <v>1908</v>
      </c>
      <c r="E33" s="22">
        <v>932</v>
      </c>
      <c r="F33" s="150">
        <v>3515</v>
      </c>
      <c r="G33" s="126"/>
      <c r="H33" s="150">
        <v>297</v>
      </c>
      <c r="I33" s="126"/>
      <c r="J33" s="126"/>
      <c r="K33" s="22">
        <v>94</v>
      </c>
      <c r="L33" s="19"/>
      <c r="M33" s="22">
        <v>6746</v>
      </c>
    </row>
    <row r="34" spans="1:13" ht="15.75">
      <c r="A34" s="126"/>
      <c r="B34" s="19" t="s">
        <v>13</v>
      </c>
      <c r="C34" s="22">
        <v>1623</v>
      </c>
      <c r="E34" s="22">
        <v>782</v>
      </c>
      <c r="F34" s="150">
        <v>5706</v>
      </c>
      <c r="G34" s="126"/>
      <c r="H34" s="150">
        <v>1304</v>
      </c>
      <c r="I34" s="126"/>
      <c r="J34" s="126"/>
      <c r="K34" s="22">
        <v>64</v>
      </c>
      <c r="L34" s="22">
        <v>0</v>
      </c>
      <c r="M34" s="22">
        <v>9479</v>
      </c>
    </row>
    <row r="35" spans="1:13" ht="15.75">
      <c r="A35" s="126"/>
      <c r="B35" s="19" t="s">
        <v>14</v>
      </c>
      <c r="C35" s="22">
        <v>1395</v>
      </c>
      <c r="E35" s="22">
        <v>921</v>
      </c>
      <c r="F35" s="150">
        <v>4369</v>
      </c>
      <c r="G35" s="126"/>
      <c r="H35" s="150">
        <v>281</v>
      </c>
      <c r="I35" s="126"/>
      <c r="J35" s="126"/>
      <c r="K35" s="22">
        <v>46</v>
      </c>
      <c r="L35" s="22">
        <v>0</v>
      </c>
      <c r="M35" s="22">
        <v>7012</v>
      </c>
    </row>
    <row r="36" spans="1:13" ht="15.75">
      <c r="A36" s="126"/>
      <c r="B36" s="19" t="s">
        <v>15</v>
      </c>
      <c r="C36" s="22">
        <v>1728</v>
      </c>
      <c r="E36" s="22">
        <v>958</v>
      </c>
      <c r="F36" s="150">
        <v>1445</v>
      </c>
      <c r="G36" s="126"/>
      <c r="H36" s="150">
        <v>304</v>
      </c>
      <c r="I36" s="126"/>
      <c r="J36" s="126"/>
      <c r="K36" s="22">
        <v>44</v>
      </c>
      <c r="L36" s="22">
        <v>0</v>
      </c>
      <c r="M36" s="22">
        <v>4479</v>
      </c>
    </row>
    <row r="37" spans="1:13" ht="15.75">
      <c r="A37" s="126"/>
      <c r="B37" s="19" t="s">
        <v>16</v>
      </c>
      <c r="C37" s="22">
        <v>1168</v>
      </c>
      <c r="E37" s="22">
        <v>1301</v>
      </c>
      <c r="F37" s="150">
        <v>1665</v>
      </c>
      <c r="G37" s="126"/>
      <c r="H37" s="150">
        <v>360</v>
      </c>
      <c r="I37" s="126"/>
      <c r="J37" s="126"/>
      <c r="K37" s="22">
        <v>32</v>
      </c>
      <c r="L37" s="19"/>
      <c r="M37" s="22">
        <v>4526</v>
      </c>
    </row>
    <row r="38" ht="409.5" customHeight="1" hidden="1"/>
    <row r="39" ht="15.75" customHeight="1"/>
    <row r="40" spans="1:13" ht="15.75">
      <c r="A40" s="125" t="s">
        <v>47</v>
      </c>
      <c r="B40" s="19" t="s">
        <v>12</v>
      </c>
      <c r="C40" s="21">
        <v>0.8836477987421384</v>
      </c>
      <c r="E40" s="21">
        <v>0.8336909871244635</v>
      </c>
      <c r="F40" s="149">
        <v>0.3701280227596017</v>
      </c>
      <c r="G40" s="126"/>
      <c r="H40" s="149">
        <v>1</v>
      </c>
      <c r="I40" s="126"/>
      <c r="J40" s="126"/>
      <c r="K40" s="21">
        <v>0.6914893617021277</v>
      </c>
      <c r="L40" s="21"/>
      <c r="M40" s="21">
        <v>0.6116217017491847</v>
      </c>
    </row>
    <row r="41" spans="1:13" ht="15.75">
      <c r="A41" s="126"/>
      <c r="B41" s="19" t="s">
        <v>13</v>
      </c>
      <c r="C41" s="21">
        <v>0.9020332717190388</v>
      </c>
      <c r="E41" s="21">
        <v>1.1624040920716112</v>
      </c>
      <c r="F41" s="149">
        <v>0.1587802313354364</v>
      </c>
      <c r="G41" s="126"/>
      <c r="H41" s="149">
        <v>0.2714723926380368</v>
      </c>
      <c r="I41" s="126"/>
      <c r="J41" s="126"/>
      <c r="K41" s="21">
        <v>0.703125</v>
      </c>
      <c r="L41" s="21"/>
      <c r="M41" s="21">
        <v>0.38801561346133556</v>
      </c>
    </row>
    <row r="42" spans="1:13" ht="15.75">
      <c r="A42" s="126"/>
      <c r="B42" s="19" t="s">
        <v>14</v>
      </c>
      <c r="C42" s="21">
        <v>0.6874551971326165</v>
      </c>
      <c r="E42" s="21">
        <v>0.7046688382193268</v>
      </c>
      <c r="F42" s="149">
        <v>0.14373998626688028</v>
      </c>
      <c r="G42" s="126"/>
      <c r="H42" s="149">
        <v>1</v>
      </c>
      <c r="I42" s="126"/>
      <c r="J42" s="126"/>
      <c r="K42" s="21">
        <v>0.717391304347826</v>
      </c>
      <c r="L42" s="21"/>
      <c r="M42" s="21">
        <v>0.3636622932116372</v>
      </c>
    </row>
    <row r="43" spans="1:13" ht="15.75">
      <c r="A43" s="126"/>
      <c r="B43" s="19" t="s">
        <v>15</v>
      </c>
      <c r="C43" s="21">
        <v>0.6342592592592593</v>
      </c>
      <c r="E43" s="21">
        <v>0.5866388308977035</v>
      </c>
      <c r="F43" s="149">
        <v>0.4207612456747405</v>
      </c>
      <c r="G43" s="126"/>
      <c r="H43" s="149">
        <v>0.9901315789473685</v>
      </c>
      <c r="I43" s="126"/>
      <c r="J43" s="126"/>
      <c r="K43" s="21">
        <v>0.5227272727272727</v>
      </c>
      <c r="L43" s="21"/>
      <c r="M43" s="21">
        <v>0.5782540745702166</v>
      </c>
    </row>
    <row r="44" spans="1:13" ht="15.75">
      <c r="A44" s="126"/>
      <c r="B44" s="19" t="s">
        <v>16</v>
      </c>
      <c r="C44" s="21">
        <v>0.7585616438356164</v>
      </c>
      <c r="E44" s="21">
        <v>0.5603382013835511</v>
      </c>
      <c r="F44" s="149">
        <v>0.3249249249249249</v>
      </c>
      <c r="G44" s="126"/>
      <c r="H44" s="149">
        <v>1</v>
      </c>
      <c r="I44" s="126"/>
      <c r="J44" s="126"/>
      <c r="K44" s="21">
        <v>0.96875</v>
      </c>
      <c r="L44" s="21"/>
      <c r="M44" s="21">
        <v>0.5627485638532921</v>
      </c>
    </row>
    <row r="45" ht="409.5" customHeight="1" hidden="1"/>
    <row r="46" ht="9.75" customHeight="1"/>
    <row r="47" spans="1:13" s="16" customFormat="1" ht="15.75">
      <c r="A47" s="125" t="s">
        <v>65</v>
      </c>
      <c r="B47" s="19" t="s">
        <v>12</v>
      </c>
      <c r="C47" s="18">
        <v>0.0003</v>
      </c>
      <c r="E47" s="18">
        <v>0.0003</v>
      </c>
      <c r="F47" s="148">
        <v>0.0003</v>
      </c>
      <c r="G47" s="147"/>
      <c r="H47" s="148">
        <v>0.00021986553421424467</v>
      </c>
      <c r="I47" s="147"/>
      <c r="J47" s="147"/>
      <c r="K47" s="18">
        <v>0.00021986553421424467</v>
      </c>
      <c r="L47" s="20"/>
      <c r="M47" s="17">
        <v>0.00026</v>
      </c>
    </row>
    <row r="48" spans="1:13" s="16" customFormat="1" ht="15.75">
      <c r="A48" s="147"/>
      <c r="B48" s="19" t="s">
        <v>13</v>
      </c>
      <c r="C48" s="18">
        <v>0.0002404087737379032</v>
      </c>
      <c r="E48" s="18">
        <v>0.0002482511810365593</v>
      </c>
      <c r="F48" s="148">
        <v>0.0002797240796738158</v>
      </c>
      <c r="G48" s="147"/>
      <c r="H48" s="148">
        <v>0.00021986553421424467</v>
      </c>
      <c r="I48" s="147"/>
      <c r="J48" s="147"/>
      <c r="K48" s="18">
        <v>0.00010117566118294583</v>
      </c>
      <c r="L48" s="18"/>
      <c r="M48" s="17">
        <v>0.0002441444496102584</v>
      </c>
    </row>
    <row r="49" spans="1:13" s="16" customFormat="1" ht="15.75">
      <c r="A49" s="147"/>
      <c r="B49" s="19" t="s">
        <v>14</v>
      </c>
      <c r="C49" s="18">
        <v>0.00016767777472184985</v>
      </c>
      <c r="E49" s="18">
        <v>0.00017725160059014678</v>
      </c>
      <c r="F49" s="148">
        <v>0.0002136683071720081</v>
      </c>
      <c r="G49" s="147"/>
      <c r="H49" s="148">
        <v>0.0001786352268667381</v>
      </c>
      <c r="I49" s="147"/>
      <c r="J49" s="147"/>
      <c r="K49" s="18">
        <v>7.053919734943621E-05</v>
      </c>
      <c r="L49" s="18"/>
      <c r="M49" s="17">
        <v>0.00017755606402351372</v>
      </c>
    </row>
    <row r="50" spans="1:13" s="16" customFormat="1" ht="15.75">
      <c r="A50" s="147"/>
      <c r="B50" s="19" t="s">
        <v>15</v>
      </c>
      <c r="C50" s="18">
        <v>0.00020172170208943927</v>
      </c>
      <c r="E50" s="18">
        <v>0.00016359899150828082</v>
      </c>
      <c r="F50" s="148">
        <v>0.00024035544142186056</v>
      </c>
      <c r="G50" s="147"/>
      <c r="H50" s="148">
        <v>0.00019885496536223976</v>
      </c>
      <c r="I50" s="147"/>
      <c r="J50" s="147"/>
      <c r="K50" s="18">
        <v>5.4397827871081876E-05</v>
      </c>
      <c r="L50" s="18"/>
      <c r="M50" s="17">
        <v>0.00019422901355508539</v>
      </c>
    </row>
    <row r="51" spans="1:13" s="16" customFormat="1" ht="15.75">
      <c r="A51" s="147"/>
      <c r="B51" s="19" t="s">
        <v>16</v>
      </c>
      <c r="C51" s="18">
        <v>0.00013802513695864934</v>
      </c>
      <c r="E51" s="18">
        <v>0.0001769867675078515</v>
      </c>
      <c r="F51" s="148">
        <v>0.00017909801105732683</v>
      </c>
      <c r="G51" s="147"/>
      <c r="H51" s="148">
        <v>0.00021807264969173008</v>
      </c>
      <c r="I51" s="147"/>
      <c r="J51" s="147"/>
      <c r="K51" s="18">
        <v>6.946498516586445E-05</v>
      </c>
      <c r="L51" s="18"/>
      <c r="M51" s="17">
        <v>0.00016262463569251414</v>
      </c>
    </row>
    <row r="52" ht="409.5" customHeight="1" hidden="1"/>
    <row r="53" ht="4.5" customHeight="1"/>
    <row r="54" spans="1:15" ht="3.75" customHeight="1">
      <c r="A54" s="15"/>
      <c r="B54" s="15"/>
      <c r="C54" s="15"/>
      <c r="D54" s="15"/>
      <c r="E54" s="15"/>
      <c r="F54" s="15"/>
      <c r="G54" s="15"/>
      <c r="H54" s="15"/>
      <c r="I54" s="15"/>
      <c r="J54" s="15"/>
      <c r="K54" s="15"/>
      <c r="L54" s="15"/>
      <c r="M54" s="15"/>
      <c r="N54" s="15"/>
      <c r="O54" s="15"/>
    </row>
    <row r="55" spans="4:9" ht="16.5" customHeight="1">
      <c r="D55" s="101" t="s">
        <v>17</v>
      </c>
      <c r="E55" s="126"/>
      <c r="F55" s="126"/>
      <c r="G55" s="126"/>
      <c r="H55" s="126"/>
      <c r="I55" s="126"/>
    </row>
    <row r="56" ht="4.5" customHeight="1"/>
    <row r="57" spans="1:6" ht="58.5" customHeight="1">
      <c r="A57" s="146" t="s">
        <v>46</v>
      </c>
      <c r="B57" s="126"/>
      <c r="C57" s="126"/>
      <c r="D57" s="126"/>
      <c r="E57" s="126"/>
      <c r="F57" s="126"/>
    </row>
    <row r="58" ht="9" customHeight="1"/>
  </sheetData>
  <sheetProtection/>
  <mergeCells count="84">
    <mergeCell ref="A1:H1"/>
    <mergeCell ref="C4:L4"/>
    <mergeCell ref="F5:G5"/>
    <mergeCell ref="H5:J5"/>
    <mergeCell ref="A3:L3"/>
    <mergeCell ref="A6:A10"/>
    <mergeCell ref="F6:G6"/>
    <mergeCell ref="H6:J6"/>
    <mergeCell ref="F7:G7"/>
    <mergeCell ref="H7:J7"/>
    <mergeCell ref="F8:G8"/>
    <mergeCell ref="H8:J8"/>
    <mergeCell ref="F9:G9"/>
    <mergeCell ref="H9:J9"/>
    <mergeCell ref="F10:G10"/>
    <mergeCell ref="H10:J10"/>
    <mergeCell ref="A12:A16"/>
    <mergeCell ref="F12:G12"/>
    <mergeCell ref="H12:J12"/>
    <mergeCell ref="F13:G13"/>
    <mergeCell ref="H13:J13"/>
    <mergeCell ref="F14:G14"/>
    <mergeCell ref="H14:J14"/>
    <mergeCell ref="F15:G15"/>
    <mergeCell ref="H15:J15"/>
    <mergeCell ref="F16:G16"/>
    <mergeCell ref="H16:J16"/>
    <mergeCell ref="A19:A23"/>
    <mergeCell ref="F19:G19"/>
    <mergeCell ref="H19:J19"/>
    <mergeCell ref="F20:G20"/>
    <mergeCell ref="H20:J20"/>
    <mergeCell ref="F21:G21"/>
    <mergeCell ref="H21:J21"/>
    <mergeCell ref="F22:G22"/>
    <mergeCell ref="H22:J22"/>
    <mergeCell ref="F23:G23"/>
    <mergeCell ref="H23:J23"/>
    <mergeCell ref="A26:A30"/>
    <mergeCell ref="F26:G26"/>
    <mergeCell ref="H26:J26"/>
    <mergeCell ref="F27:G27"/>
    <mergeCell ref="H27:J27"/>
    <mergeCell ref="F28:G28"/>
    <mergeCell ref="H28:J28"/>
    <mergeCell ref="F29:G29"/>
    <mergeCell ref="H29:J29"/>
    <mergeCell ref="F30:G30"/>
    <mergeCell ref="H30:J30"/>
    <mergeCell ref="A33:A37"/>
    <mergeCell ref="F33:G33"/>
    <mergeCell ref="H33:J33"/>
    <mergeCell ref="F34:G34"/>
    <mergeCell ref="H34:J34"/>
    <mergeCell ref="F35:G35"/>
    <mergeCell ref="H35:J35"/>
    <mergeCell ref="F36:G36"/>
    <mergeCell ref="H36:J36"/>
    <mergeCell ref="F37:G37"/>
    <mergeCell ref="H37:J37"/>
    <mergeCell ref="A40:A44"/>
    <mergeCell ref="F40:G40"/>
    <mergeCell ref="H40:J40"/>
    <mergeCell ref="F41:G41"/>
    <mergeCell ref="H41:J41"/>
    <mergeCell ref="H50:J50"/>
    <mergeCell ref="F51:G51"/>
    <mergeCell ref="F42:G42"/>
    <mergeCell ref="H42:J42"/>
    <mergeCell ref="F43:G43"/>
    <mergeCell ref="H43:J43"/>
    <mergeCell ref="F44:G44"/>
    <mergeCell ref="H44:J44"/>
    <mergeCell ref="H51:J51"/>
    <mergeCell ref="D55:I55"/>
    <mergeCell ref="A57:F57"/>
    <mergeCell ref="A47:A51"/>
    <mergeCell ref="F47:G47"/>
    <mergeCell ref="H47:J47"/>
    <mergeCell ref="F48:G48"/>
    <mergeCell ref="H48:J48"/>
    <mergeCell ref="F49:G49"/>
    <mergeCell ref="H49:J49"/>
    <mergeCell ref="F50:G50"/>
  </mergeCells>
  <printOptions/>
  <pageMargins left="0.7874015748031497" right="0.7874015748031497" top="0.7874015748031497" bottom="1.2374015748031497" header="0.7874015748031497" footer="0.7874015748031497"/>
  <pageSetup horizontalDpi="600" verticalDpi="600" orientation="portrait" paperSize="9" r:id="rId1"/>
  <headerFooter alignWithMargins="0">
    <oddFooter xml:space="preserve">&amp;L&amp;C&amp;R&amp;"Arial"&amp;10 11/18/2014 1:10:42 PM </oddFooter>
  </headerFooter>
</worksheet>
</file>

<file path=xl/worksheets/sheet8.xml><?xml version="1.0" encoding="utf-8"?>
<worksheet xmlns="http://schemas.openxmlformats.org/spreadsheetml/2006/main" xmlns:r="http://schemas.openxmlformats.org/officeDocument/2006/relationships">
  <dimension ref="A1:C71"/>
  <sheetViews>
    <sheetView showGridLines="0" zoomScale="70" zoomScaleNormal="70" zoomScalePageLayoutView="0" workbookViewId="0" topLeftCell="A1">
      <selection activeCell="F8" sqref="F8"/>
    </sheetView>
  </sheetViews>
  <sheetFormatPr defaultColWidth="9.140625" defaultRowHeight="12.75"/>
  <cols>
    <col min="1" max="1" width="66.00390625" style="14" customWidth="1"/>
    <col min="2" max="2" width="13.421875" style="14" customWidth="1"/>
    <col min="3" max="3" width="22.7109375" style="14" customWidth="1"/>
    <col min="4" max="4" width="0" style="14" hidden="1" customWidth="1"/>
    <col min="5" max="16384" width="9.140625" style="14" customWidth="1"/>
  </cols>
  <sheetData>
    <row r="1" spans="1:3" ht="40.5" customHeight="1">
      <c r="A1" s="127" t="s">
        <v>149</v>
      </c>
      <c r="B1" s="126"/>
      <c r="C1" s="126"/>
    </row>
    <row r="2" ht="13.5" customHeight="1"/>
    <row r="3" spans="1:3" ht="15.75" customHeight="1">
      <c r="A3" s="135" t="s">
        <v>62</v>
      </c>
      <c r="B3" s="135"/>
      <c r="C3" s="135"/>
    </row>
    <row r="4" spans="1:3" ht="15.75">
      <c r="A4" s="68"/>
      <c r="B4" s="68"/>
      <c r="C4" s="25"/>
    </row>
    <row r="5" spans="1:3" ht="36.75" customHeight="1">
      <c r="A5" s="24"/>
      <c r="B5" s="26" t="s">
        <v>4</v>
      </c>
      <c r="C5" s="26" t="s">
        <v>127</v>
      </c>
    </row>
    <row r="6" spans="1:3" ht="15.75">
      <c r="A6" s="133" t="s">
        <v>66</v>
      </c>
      <c r="B6" s="23" t="s">
        <v>12</v>
      </c>
      <c r="C6" s="22">
        <v>1960</v>
      </c>
    </row>
    <row r="7" spans="1:3" ht="15.75">
      <c r="A7" s="126"/>
      <c r="B7" s="23" t="s">
        <v>13</v>
      </c>
      <c r="C7" s="22">
        <v>1730</v>
      </c>
    </row>
    <row r="8" spans="1:3" ht="15.75">
      <c r="A8" s="126"/>
      <c r="B8" s="23" t="s">
        <v>14</v>
      </c>
      <c r="C8" s="22">
        <v>1330</v>
      </c>
    </row>
    <row r="9" spans="1:3" ht="15.75">
      <c r="A9" s="126"/>
      <c r="B9" s="23" t="s">
        <v>15</v>
      </c>
      <c r="C9" s="22">
        <v>1180</v>
      </c>
    </row>
    <row r="10" spans="1:3" ht="15.75">
      <c r="A10" s="126"/>
      <c r="B10" s="23" t="s">
        <v>16</v>
      </c>
      <c r="C10" s="22">
        <v>1200</v>
      </c>
    </row>
    <row r="11" ht="12" customHeight="1"/>
    <row r="12" spans="1:3" ht="15.75">
      <c r="A12" s="133" t="s">
        <v>67</v>
      </c>
      <c r="B12" s="23" t="s">
        <v>12</v>
      </c>
      <c r="C12" s="22">
        <v>860</v>
      </c>
    </row>
    <row r="13" spans="1:3" ht="15.75">
      <c r="A13" s="126"/>
      <c r="B13" s="23" t="s">
        <v>13</v>
      </c>
      <c r="C13" s="22">
        <v>640</v>
      </c>
    </row>
    <row r="14" spans="1:3" ht="15.75">
      <c r="A14" s="126"/>
      <c r="B14" s="23" t="s">
        <v>14</v>
      </c>
      <c r="C14" s="22">
        <v>420</v>
      </c>
    </row>
    <row r="15" spans="1:3" ht="15.75">
      <c r="A15" s="126"/>
      <c r="B15" s="23" t="s">
        <v>15</v>
      </c>
      <c r="C15" s="22">
        <v>520</v>
      </c>
    </row>
    <row r="16" spans="1:3" ht="15.75">
      <c r="A16" s="126"/>
      <c r="B16" s="23" t="s">
        <v>16</v>
      </c>
      <c r="C16" s="22">
        <v>620</v>
      </c>
    </row>
    <row r="17" ht="409.5" customHeight="1" hidden="1"/>
    <row r="18" ht="11.25" customHeight="1"/>
    <row r="19" spans="1:3" ht="15.75">
      <c r="A19" s="133" t="s">
        <v>25</v>
      </c>
      <c r="B19" s="23" t="s">
        <v>12</v>
      </c>
      <c r="C19" s="22">
        <v>430</v>
      </c>
    </row>
    <row r="20" spans="1:3" ht="15.75">
      <c r="A20" s="126"/>
      <c r="B20" s="23" t="s">
        <v>13</v>
      </c>
      <c r="C20" s="22">
        <v>380</v>
      </c>
    </row>
    <row r="21" spans="1:3" ht="15.75">
      <c r="A21" s="126"/>
      <c r="B21" s="23" t="s">
        <v>14</v>
      </c>
      <c r="C21" s="22">
        <v>240</v>
      </c>
    </row>
    <row r="22" spans="1:3" ht="15.75">
      <c r="A22" s="126"/>
      <c r="B22" s="23" t="s">
        <v>15</v>
      </c>
      <c r="C22" s="22">
        <v>200</v>
      </c>
    </row>
    <row r="23" spans="1:3" ht="15.75">
      <c r="A23" s="126"/>
      <c r="B23" s="23" t="s">
        <v>16</v>
      </c>
      <c r="C23" s="22">
        <v>120</v>
      </c>
    </row>
    <row r="24" ht="409.5" customHeight="1" hidden="1"/>
    <row r="25" ht="9.75" customHeight="1"/>
    <row r="26" spans="1:3" ht="15.75">
      <c r="A26" s="133" t="s">
        <v>24</v>
      </c>
      <c r="B26" s="23" t="s">
        <v>12</v>
      </c>
      <c r="C26" s="22">
        <v>370</v>
      </c>
    </row>
    <row r="27" spans="1:3" ht="15.75">
      <c r="A27" s="126"/>
      <c r="B27" s="23" t="s">
        <v>13</v>
      </c>
      <c r="C27" s="22">
        <v>420</v>
      </c>
    </row>
    <row r="28" spans="1:3" ht="15.75">
      <c r="A28" s="126"/>
      <c r="B28" s="23" t="s">
        <v>14</v>
      </c>
      <c r="C28" s="22">
        <v>250</v>
      </c>
    </row>
    <row r="29" spans="1:3" ht="15.75">
      <c r="A29" s="126"/>
      <c r="B29" s="23" t="s">
        <v>15</v>
      </c>
      <c r="C29" s="22">
        <v>320</v>
      </c>
    </row>
    <row r="30" spans="1:3" ht="15.75">
      <c r="A30" s="126"/>
      <c r="B30" s="23" t="s">
        <v>16</v>
      </c>
      <c r="C30" s="22">
        <v>280</v>
      </c>
    </row>
    <row r="31" ht="409.5" customHeight="1" hidden="1"/>
    <row r="32" ht="9" customHeight="1"/>
    <row r="33" spans="1:3" ht="15.75">
      <c r="A33" s="133" t="s">
        <v>23</v>
      </c>
      <c r="B33" s="23" t="s">
        <v>12</v>
      </c>
      <c r="C33" s="22">
        <v>200</v>
      </c>
    </row>
    <row r="34" spans="1:3" ht="15.75">
      <c r="A34" s="126"/>
      <c r="B34" s="23" t="s">
        <v>13</v>
      </c>
      <c r="C34" s="22">
        <v>200</v>
      </c>
    </row>
    <row r="35" spans="1:3" ht="15.75">
      <c r="A35" s="126"/>
      <c r="B35" s="23" t="s">
        <v>14</v>
      </c>
      <c r="C35" s="22">
        <v>100</v>
      </c>
    </row>
    <row r="36" spans="1:3" ht="15.75">
      <c r="A36" s="126"/>
      <c r="B36" s="23" t="s">
        <v>15</v>
      </c>
      <c r="C36" s="22">
        <v>120</v>
      </c>
    </row>
    <row r="37" spans="1:3" ht="15.75">
      <c r="A37" s="126"/>
      <c r="B37" s="23" t="s">
        <v>16</v>
      </c>
      <c r="C37" s="22">
        <v>60</v>
      </c>
    </row>
    <row r="38" ht="409.5" customHeight="1" hidden="1"/>
    <row r="39" ht="11.25" customHeight="1"/>
    <row r="40" spans="1:3" ht="15.75">
      <c r="A40" s="133" t="s">
        <v>22</v>
      </c>
      <c r="B40" s="23" t="s">
        <v>12</v>
      </c>
      <c r="C40" s="22">
        <v>140</v>
      </c>
    </row>
    <row r="41" spans="1:3" ht="15.75">
      <c r="A41" s="126"/>
      <c r="B41" s="23" t="s">
        <v>13</v>
      </c>
      <c r="C41" s="22">
        <v>140</v>
      </c>
    </row>
    <row r="42" spans="1:3" ht="15.75">
      <c r="A42" s="126"/>
      <c r="B42" s="23" t="s">
        <v>14</v>
      </c>
      <c r="C42" s="22">
        <v>100</v>
      </c>
    </row>
    <row r="43" spans="1:3" ht="15.75">
      <c r="A43" s="126"/>
      <c r="B43" s="23" t="s">
        <v>15</v>
      </c>
      <c r="C43" s="22">
        <v>130</v>
      </c>
    </row>
    <row r="44" spans="1:3" ht="15.75">
      <c r="A44" s="126"/>
      <c r="B44" s="23" t="s">
        <v>16</v>
      </c>
      <c r="C44" s="22">
        <v>80</v>
      </c>
    </row>
    <row r="45" ht="409.5" customHeight="1" hidden="1"/>
    <row r="46" ht="10.5" customHeight="1"/>
    <row r="47" spans="1:3" ht="15.75">
      <c r="A47" s="133" t="s">
        <v>21</v>
      </c>
      <c r="B47" s="23" t="s">
        <v>12</v>
      </c>
      <c r="C47" s="22">
        <v>130</v>
      </c>
    </row>
    <row r="48" spans="1:3" ht="15.75">
      <c r="A48" s="126"/>
      <c r="B48" s="23" t="s">
        <v>13</v>
      </c>
      <c r="C48" s="22">
        <v>140</v>
      </c>
    </row>
    <row r="49" spans="1:3" ht="15.75">
      <c r="A49" s="126"/>
      <c r="B49" s="23" t="s">
        <v>14</v>
      </c>
      <c r="C49" s="22">
        <v>80</v>
      </c>
    </row>
    <row r="50" spans="1:3" ht="15.75">
      <c r="A50" s="126"/>
      <c r="B50" s="23" t="s">
        <v>15</v>
      </c>
      <c r="C50" s="22">
        <v>70</v>
      </c>
    </row>
    <row r="51" spans="1:3" ht="15.75">
      <c r="A51" s="126"/>
      <c r="B51" s="23" t="s">
        <v>16</v>
      </c>
      <c r="C51" s="22">
        <v>80</v>
      </c>
    </row>
    <row r="52" ht="409.5" customHeight="1" hidden="1"/>
    <row r="53" ht="9.75" customHeight="1"/>
    <row r="54" spans="1:3" ht="15.75">
      <c r="A54" s="133" t="s">
        <v>56</v>
      </c>
      <c r="B54" s="23" t="s">
        <v>12</v>
      </c>
      <c r="C54" s="22">
        <v>40</v>
      </c>
    </row>
    <row r="55" spans="1:3" ht="15.75">
      <c r="A55" s="126"/>
      <c r="B55" s="23" t="s">
        <v>13</v>
      </c>
      <c r="C55" s="22">
        <v>30</v>
      </c>
    </row>
    <row r="56" spans="1:3" ht="15.75">
      <c r="A56" s="126"/>
      <c r="B56" s="23" t="s">
        <v>14</v>
      </c>
      <c r="C56" s="22">
        <v>50</v>
      </c>
    </row>
    <row r="57" spans="1:3" ht="15.75">
      <c r="A57" s="126"/>
      <c r="B57" s="23" t="s">
        <v>15</v>
      </c>
      <c r="C57" s="22">
        <v>50</v>
      </c>
    </row>
    <row r="58" spans="1:3" ht="15.75">
      <c r="A58" s="126"/>
      <c r="B58" s="23" t="s">
        <v>16</v>
      </c>
      <c r="C58" s="22">
        <v>110</v>
      </c>
    </row>
    <row r="59" ht="409.5" customHeight="1" hidden="1"/>
    <row r="60" ht="10.5" customHeight="1"/>
    <row r="61" spans="1:3" ht="15.75">
      <c r="A61" s="125" t="s">
        <v>11</v>
      </c>
      <c r="B61" s="19" t="s">
        <v>12</v>
      </c>
      <c r="C61" s="22">
        <v>4130</v>
      </c>
    </row>
    <row r="62" spans="1:3" ht="15.75">
      <c r="A62" s="126"/>
      <c r="B62" s="19" t="s">
        <v>13</v>
      </c>
      <c r="C62" s="22">
        <v>3680</v>
      </c>
    </row>
    <row r="63" spans="1:3" ht="15.75">
      <c r="A63" s="126"/>
      <c r="B63" s="19" t="s">
        <v>14</v>
      </c>
      <c r="C63" s="22">
        <v>2550</v>
      </c>
    </row>
    <row r="64" spans="1:3" ht="15.75">
      <c r="A64" s="126"/>
      <c r="B64" s="19" t="s">
        <v>15</v>
      </c>
      <c r="C64" s="22">
        <v>2590</v>
      </c>
    </row>
    <row r="65" spans="1:3" ht="15.75">
      <c r="A65" s="126"/>
      <c r="B65" s="19" t="s">
        <v>16</v>
      </c>
      <c r="C65" s="22">
        <v>2550</v>
      </c>
    </row>
    <row r="66" ht="409.5" customHeight="1" hidden="1"/>
    <row r="67" ht="4.5" customHeight="1"/>
    <row r="68" spans="1:3" ht="3" customHeight="1">
      <c r="A68" s="15"/>
      <c r="B68" s="15"/>
      <c r="C68" s="15"/>
    </row>
    <row r="69" spans="2:3" ht="16.5" customHeight="1">
      <c r="B69" s="101" t="s">
        <v>17</v>
      </c>
      <c r="C69" s="126"/>
    </row>
    <row r="70" ht="3" customHeight="1"/>
    <row r="71" spans="1:3" ht="126.75" customHeight="1">
      <c r="A71" s="130" t="s">
        <v>69</v>
      </c>
      <c r="B71" s="130"/>
      <c r="C71" s="130"/>
    </row>
  </sheetData>
  <sheetProtection/>
  <mergeCells count="13">
    <mergeCell ref="A71:C71"/>
    <mergeCell ref="A33:A37"/>
    <mergeCell ref="A40:A44"/>
    <mergeCell ref="A47:A51"/>
    <mergeCell ref="A54:A58"/>
    <mergeCell ref="A61:A65"/>
    <mergeCell ref="B69:C69"/>
    <mergeCell ref="A1:C1"/>
    <mergeCell ref="A6:A10"/>
    <mergeCell ref="A12:A16"/>
    <mergeCell ref="A19:A23"/>
    <mergeCell ref="A26:A30"/>
    <mergeCell ref="A3:C3"/>
  </mergeCells>
  <printOptions/>
  <pageMargins left="0.7874015748031497" right="0.7874015748031497" top="0.7874015748031497" bottom="1.2374015748031497" header="0.7874015748031497" footer="0.7874015748031497"/>
  <pageSetup orientation="portrait" paperSize="9"/>
  <headerFooter alignWithMargins="0">
    <oddFooter>&amp;L&amp;C&amp;"Arial"&amp;10 12/5/2014 11:51:59 AM &amp;R</oddFooter>
  </headerFooter>
  <ignoredErrors>
    <ignoredError sqref="B6:B58 B61:B65" numberStoredAsText="1"/>
  </ignoredErrors>
</worksheet>
</file>

<file path=xl/worksheets/sheet9.xml><?xml version="1.0" encoding="utf-8"?>
<worksheet xmlns="http://schemas.openxmlformats.org/spreadsheetml/2006/main" xmlns:r="http://schemas.openxmlformats.org/officeDocument/2006/relationships">
  <dimension ref="A1:C46"/>
  <sheetViews>
    <sheetView showGridLines="0" zoomScale="80" zoomScaleNormal="80" zoomScalePageLayoutView="0" workbookViewId="0" topLeftCell="A1">
      <selection activeCell="F46" sqref="F46"/>
    </sheetView>
  </sheetViews>
  <sheetFormatPr defaultColWidth="9.140625" defaultRowHeight="12.75"/>
  <cols>
    <col min="1" max="1" width="48.421875" style="0" customWidth="1"/>
    <col min="2" max="2" width="11.00390625" style="0" customWidth="1"/>
    <col min="3" max="3" width="13.421875" style="0" customWidth="1"/>
  </cols>
  <sheetData>
    <row r="1" spans="1:3" ht="39" customHeight="1">
      <c r="A1" s="140" t="s">
        <v>150</v>
      </c>
      <c r="B1" s="113"/>
      <c r="C1" s="113"/>
    </row>
    <row r="2" ht="12.75" customHeight="1"/>
    <row r="3" spans="1:3" ht="15.75" customHeight="1">
      <c r="A3" s="144" t="s">
        <v>62</v>
      </c>
      <c r="B3" s="144"/>
      <c r="C3" s="144"/>
    </row>
    <row r="4" spans="1:3" ht="15.75">
      <c r="A4" s="31"/>
      <c r="B4" s="31" t="s">
        <v>4</v>
      </c>
      <c r="C4" s="76" t="s">
        <v>11</v>
      </c>
    </row>
    <row r="5" spans="1:3" ht="15.75">
      <c r="A5" s="142" t="s">
        <v>30</v>
      </c>
      <c r="B5" s="30" t="s">
        <v>12</v>
      </c>
      <c r="C5" s="75">
        <v>32</v>
      </c>
    </row>
    <row r="6" spans="1:3" ht="15.75">
      <c r="A6" s="113"/>
      <c r="B6" s="30" t="s">
        <v>13</v>
      </c>
      <c r="C6" s="75">
        <v>34</v>
      </c>
    </row>
    <row r="7" spans="1:3" ht="15.75">
      <c r="A7" s="113"/>
      <c r="B7" s="30" t="s">
        <v>14</v>
      </c>
      <c r="C7" s="75">
        <v>22</v>
      </c>
    </row>
    <row r="8" spans="1:3" ht="15.75">
      <c r="A8" s="113"/>
      <c r="B8" s="30" t="s">
        <v>15</v>
      </c>
      <c r="C8" s="75">
        <v>39</v>
      </c>
    </row>
    <row r="9" spans="1:3" ht="15.75">
      <c r="A9" s="113"/>
      <c r="B9" s="30" t="s">
        <v>16</v>
      </c>
      <c r="C9" s="75">
        <v>35</v>
      </c>
    </row>
    <row r="10" ht="6" customHeight="1"/>
    <row r="11" spans="1:3" ht="15.75">
      <c r="A11" s="30"/>
      <c r="B11" s="30"/>
      <c r="C11" s="75"/>
    </row>
    <row r="12" spans="1:3" ht="15.75">
      <c r="A12" s="142" t="s">
        <v>29</v>
      </c>
      <c r="B12" s="30" t="s">
        <v>12</v>
      </c>
      <c r="C12" s="75">
        <v>5</v>
      </c>
    </row>
    <row r="13" spans="1:3" ht="15.75">
      <c r="A13" s="113"/>
      <c r="B13" s="30" t="s">
        <v>13</v>
      </c>
      <c r="C13" s="75">
        <v>19</v>
      </c>
    </row>
    <row r="14" spans="1:3" ht="15.75">
      <c r="A14" s="113"/>
      <c r="B14" s="30" t="s">
        <v>14</v>
      </c>
      <c r="C14" s="75">
        <v>8</v>
      </c>
    </row>
    <row r="15" spans="1:3" ht="15.75">
      <c r="A15" s="113"/>
      <c r="B15" s="30" t="s">
        <v>15</v>
      </c>
      <c r="C15" s="75">
        <v>12</v>
      </c>
    </row>
    <row r="16" spans="1:3" ht="15.75">
      <c r="A16" s="113"/>
      <c r="B16" s="30" t="s">
        <v>16</v>
      </c>
      <c r="C16" s="75">
        <v>25</v>
      </c>
    </row>
    <row r="17" ht="409.5" customHeight="1" hidden="1"/>
    <row r="18" ht="4.5" customHeight="1"/>
    <row r="19" spans="1:3" ht="15.75">
      <c r="A19" s="30"/>
      <c r="B19" s="30"/>
      <c r="C19" s="75"/>
    </row>
    <row r="20" spans="1:3" ht="15.75">
      <c r="A20" s="142" t="s">
        <v>28</v>
      </c>
      <c r="B20" s="30" t="s">
        <v>12</v>
      </c>
      <c r="C20" s="75">
        <v>13</v>
      </c>
    </row>
    <row r="21" spans="1:3" ht="15.75">
      <c r="A21" s="113"/>
      <c r="B21" s="30" t="s">
        <v>13</v>
      </c>
      <c r="C21" s="75">
        <v>11</v>
      </c>
    </row>
    <row r="22" spans="1:3" ht="15.75">
      <c r="A22" s="113"/>
      <c r="B22" s="30" t="s">
        <v>14</v>
      </c>
      <c r="C22" s="75">
        <v>23</v>
      </c>
    </row>
    <row r="23" spans="1:3" ht="15.75">
      <c r="A23" s="113"/>
      <c r="B23" s="30" t="s">
        <v>15</v>
      </c>
      <c r="C23" s="75">
        <v>23</v>
      </c>
    </row>
    <row r="24" spans="1:3" ht="15.75">
      <c r="A24" s="113"/>
      <c r="B24" s="30" t="s">
        <v>16</v>
      </c>
      <c r="C24" s="75">
        <v>41</v>
      </c>
    </row>
    <row r="25" ht="409.5" customHeight="1" hidden="1"/>
    <row r="26" ht="4.5" customHeight="1"/>
    <row r="27" spans="1:3" ht="15.75">
      <c r="A27" s="30"/>
      <c r="B27" s="30"/>
      <c r="C27" s="75"/>
    </row>
    <row r="28" spans="1:3" ht="15.75">
      <c r="A28" s="142" t="s">
        <v>27</v>
      </c>
      <c r="B28" s="30" t="s">
        <v>12</v>
      </c>
      <c r="C28" s="75">
        <v>29</v>
      </c>
    </row>
    <row r="29" spans="1:3" ht="15.75">
      <c r="A29" s="113"/>
      <c r="B29" s="30" t="s">
        <v>13</v>
      </c>
      <c r="C29" s="75">
        <v>23</v>
      </c>
    </row>
    <row r="30" spans="1:3" ht="15.75">
      <c r="A30" s="113"/>
      <c r="B30" s="30" t="s">
        <v>14</v>
      </c>
      <c r="C30" s="75">
        <v>7</v>
      </c>
    </row>
    <row r="31" spans="1:3" ht="15.75">
      <c r="A31" s="113"/>
      <c r="B31" s="30" t="s">
        <v>15</v>
      </c>
      <c r="C31" s="75">
        <v>23</v>
      </c>
    </row>
    <row r="32" spans="1:3" ht="15.75">
      <c r="A32" s="113"/>
      <c r="B32" s="30" t="s">
        <v>16</v>
      </c>
      <c r="C32" s="75">
        <v>18</v>
      </c>
    </row>
    <row r="33" ht="409.5" customHeight="1" hidden="1"/>
    <row r="34" ht="4.5" customHeight="1"/>
    <row r="35" spans="1:3" ht="15.75">
      <c r="A35" s="30"/>
      <c r="B35" s="30"/>
      <c r="C35" s="75"/>
    </row>
    <row r="36" spans="1:3" ht="15.75">
      <c r="A36" s="145" t="s">
        <v>11</v>
      </c>
      <c r="B36" s="75" t="s">
        <v>12</v>
      </c>
      <c r="C36" s="75">
        <v>79</v>
      </c>
    </row>
    <row r="37" spans="1:3" ht="15.75">
      <c r="A37" s="113"/>
      <c r="B37" s="75" t="s">
        <v>13</v>
      </c>
      <c r="C37" s="75">
        <v>87</v>
      </c>
    </row>
    <row r="38" spans="1:3" ht="15.75">
      <c r="A38" s="113"/>
      <c r="B38" s="75" t="s">
        <v>14</v>
      </c>
      <c r="C38" s="75">
        <v>60</v>
      </c>
    </row>
    <row r="39" spans="1:3" ht="15.75">
      <c r="A39" s="113"/>
      <c r="B39" s="75" t="s">
        <v>15</v>
      </c>
      <c r="C39" s="75">
        <v>100</v>
      </c>
    </row>
    <row r="40" spans="1:3" ht="15.75">
      <c r="A40" s="113"/>
      <c r="B40" s="75" t="s">
        <v>16</v>
      </c>
      <c r="C40" s="75">
        <v>119</v>
      </c>
    </row>
    <row r="41" ht="409.5" customHeight="1" hidden="1"/>
    <row r="42" ht="13.5" customHeight="1"/>
    <row r="43" spans="1:3" ht="4.5" customHeight="1">
      <c r="A43" s="5"/>
      <c r="B43" s="5"/>
      <c r="C43" s="5"/>
    </row>
    <row r="44" spans="1:3" ht="16.5" customHeight="1">
      <c r="A44" s="151" t="s">
        <v>17</v>
      </c>
      <c r="B44" s="151"/>
      <c r="C44" s="151"/>
    </row>
    <row r="45" ht="4.5" customHeight="1"/>
    <row r="46" spans="1:3" ht="54.75" customHeight="1">
      <c r="A46" s="152" t="s">
        <v>129</v>
      </c>
      <c r="B46" s="152"/>
      <c r="C46" s="152"/>
    </row>
    <row r="47" ht="8.25" customHeight="1"/>
  </sheetData>
  <sheetProtection/>
  <mergeCells count="9">
    <mergeCell ref="A46:C46"/>
    <mergeCell ref="A36:A40"/>
    <mergeCell ref="A44:C44"/>
    <mergeCell ref="A3:C3"/>
    <mergeCell ref="A1:C1"/>
    <mergeCell ref="A5:A9"/>
    <mergeCell ref="A12:A16"/>
    <mergeCell ref="A20:A24"/>
    <mergeCell ref="A28:A32"/>
  </mergeCells>
  <printOptions/>
  <pageMargins left="0.7874015748031497" right="0.7874015748031497" top="0.7874015748031497" bottom="1.3832350393700787" header="0.7874015748031497" footer="0.7874015748031497"/>
  <pageSetup horizontalDpi="600" verticalDpi="600" orientation="portrait" paperSize="9" r:id="rId1"/>
  <headerFooter alignWithMargins="0">
    <oddFooter xml:space="preserve">&amp;L&amp;C&amp;R&amp;"Arial"&amp;10 12/2/2014 1:38:18 PM </oddFooter>
  </headerFooter>
  <ignoredErrors>
    <ignoredError sqref="B5:B40"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Malpractice Tables 2014.xls</dc:title>
  <dc:subject/>
  <dc:creator/>
  <cp:keywords/>
  <dc:description/>
  <cp:lastModifiedBy/>
  <dcterms:created xsi:type="dcterms:W3CDTF">2014-11-18T10:14:21Z</dcterms:created>
  <dcterms:modified xsi:type="dcterms:W3CDTF">2014-12-11T13:25:33Z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
    <vt:lpwstr/>
  </property>
  <property fmtid="{D5CDD505-2E9C-101B-9397-08002B2CF9AE}" pid="3" name="ContentTypeId">
    <vt:lpwstr>0x0101009E5B4D63A6E3154AA2A0D4C4E45D916F</vt:lpwstr>
  </property>
</Properties>
</file>